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Результаты" sheetId="1" r:id="rId1"/>
    <sheet name="Простыня" sheetId="2" r:id="rId2"/>
  </sheets>
  <definedNames/>
  <calcPr fullCalcOnLoad="1"/>
</workbook>
</file>

<file path=xl/sharedStrings.xml><?xml version="1.0" encoding="utf-8"?>
<sst xmlns="http://schemas.openxmlformats.org/spreadsheetml/2006/main" count="1102" uniqueCount="403">
  <si>
    <t>№</t>
  </si>
  <si>
    <t>Зачет</t>
  </si>
  <si>
    <t>Экипаж</t>
  </si>
  <si>
    <t>1-й Водитель</t>
  </si>
  <si>
    <t>2-й Водитель</t>
  </si>
  <si>
    <t>Квалификация</t>
  </si>
  <si>
    <t>1-й Вод.</t>
  </si>
  <si>
    <t>2-й Вод.</t>
  </si>
  <si>
    <t>Автомобиль</t>
  </si>
  <si>
    <t>Команда</t>
  </si>
  <si>
    <t>Город</t>
  </si>
  <si>
    <t>(регион)</t>
  </si>
  <si>
    <t>2-й Этап Открытого Чемпионата Москвы по ралли 3-й категории - Ралли "Надежда-2000"</t>
  </si>
  <si>
    <t>г. Москва</t>
  </si>
  <si>
    <t>И-1600</t>
  </si>
  <si>
    <t>Пазылов Виктор</t>
  </si>
  <si>
    <t>Комаров Дмитрий</t>
  </si>
  <si>
    <t>ВАЗ-2143</t>
  </si>
  <si>
    <t>Кольчугино</t>
  </si>
  <si>
    <t>И-Возд</t>
  </si>
  <si>
    <t>Петров Александр</t>
  </si>
  <si>
    <t>ЗАЗ-968МД</t>
  </si>
  <si>
    <t>Харюшин Алексей</t>
  </si>
  <si>
    <t>Чернышов</t>
  </si>
  <si>
    <t>Бендак Игорь</t>
  </si>
  <si>
    <t>Смердов Александр</t>
  </si>
  <si>
    <t>ВАЗ-21063</t>
  </si>
  <si>
    <t>Уфа</t>
  </si>
  <si>
    <t>Судогда</t>
  </si>
  <si>
    <t>Рыбинск</t>
  </si>
  <si>
    <t>И-Ока</t>
  </si>
  <si>
    <t>Степанян Евгений</t>
  </si>
  <si>
    <t>Беркесов Сергей</t>
  </si>
  <si>
    <t>КМС</t>
  </si>
  <si>
    <t>ВАЗ-1111</t>
  </si>
  <si>
    <t>Максменко Александр</t>
  </si>
  <si>
    <t>ВАЗ-21099</t>
  </si>
  <si>
    <t>Москва</t>
  </si>
  <si>
    <t>Тольятти</t>
  </si>
  <si>
    <t>Тимошкин Валерий</t>
  </si>
  <si>
    <t>Тимошкина Татьяна</t>
  </si>
  <si>
    <t>ВАЗ-21083</t>
  </si>
  <si>
    <t>Пенза</t>
  </si>
  <si>
    <t>Петров Игорь</t>
  </si>
  <si>
    <t>1 р.</t>
  </si>
  <si>
    <t>Антипов Сергей</t>
  </si>
  <si>
    <t>Терешин Игорь</t>
  </si>
  <si>
    <t>3 р.</t>
  </si>
  <si>
    <t>А</t>
  </si>
  <si>
    <t>Брусенцов Валерий</t>
  </si>
  <si>
    <t>Ильяков Иван</t>
  </si>
  <si>
    <t>ВАЗ-2107</t>
  </si>
  <si>
    <t>Писанец Валентина</t>
  </si>
  <si>
    <t>Охотников Михаил</t>
  </si>
  <si>
    <t>ВАЗ-2103</t>
  </si>
  <si>
    <t>Н.Новгород</t>
  </si>
  <si>
    <t>Вишневский Виталий</t>
  </si>
  <si>
    <t>Бакланов Алексей</t>
  </si>
  <si>
    <t>СеАЗ-1113</t>
  </si>
  <si>
    <t>Ильин Владимир</t>
  </si>
  <si>
    <t>Ильина Ольга</t>
  </si>
  <si>
    <t>Федоров Сергей</t>
  </si>
  <si>
    <t>Дорошевский Александр</t>
  </si>
  <si>
    <t>Иваново</t>
  </si>
  <si>
    <t>Чиков Геннадий</t>
  </si>
  <si>
    <t>Карюков Альберт</t>
  </si>
  <si>
    <t>Морозов Валерий</t>
  </si>
  <si>
    <t>Шелученков Владимир</t>
  </si>
  <si>
    <t>Мытищи</t>
  </si>
  <si>
    <t>Шпагин Алексей</t>
  </si>
  <si>
    <t>Титова Татьяна</t>
  </si>
  <si>
    <t>М-2141</t>
  </si>
  <si>
    <t>Хлебалов Олег</t>
  </si>
  <si>
    <t>Чертков Александр</t>
  </si>
  <si>
    <t>Цицаров Александр</t>
  </si>
  <si>
    <t>Цицаров Андрей</t>
  </si>
  <si>
    <t>ВАЗ-21065</t>
  </si>
  <si>
    <t>Владимирская обл.</t>
  </si>
  <si>
    <t>Рогонян Рафик</t>
  </si>
  <si>
    <t>Курбатов Дмитрий</t>
  </si>
  <si>
    <t>Козин Алексей</t>
  </si>
  <si>
    <t>Молев Николай</t>
  </si>
  <si>
    <t>М-412</t>
  </si>
  <si>
    <t>Кентавр</t>
  </si>
  <si>
    <t>ВОЯЖ</t>
  </si>
  <si>
    <t>Тюрин Владимир</t>
  </si>
  <si>
    <t>Тюрина Елена</t>
  </si>
  <si>
    <t>2 р.</t>
  </si>
  <si>
    <t>ВАЗ-21043</t>
  </si>
  <si>
    <t>Почивалов Александр</t>
  </si>
  <si>
    <t>Усова Тамара</t>
  </si>
  <si>
    <t>ВАЗ-21093</t>
  </si>
  <si>
    <t>МАКИ-Инициатива</t>
  </si>
  <si>
    <t>Амалицкий Дмитрий</t>
  </si>
  <si>
    <t>Канбин Константин</t>
  </si>
  <si>
    <t>ЗАЗ-965</t>
  </si>
  <si>
    <t>Согоян Ваник</t>
  </si>
  <si>
    <t>Барбарин Валерий</t>
  </si>
  <si>
    <t>М-21403</t>
  </si>
  <si>
    <t>Волжский</t>
  </si>
  <si>
    <t>Гудков Никта</t>
  </si>
  <si>
    <t>Фролов Сергей</t>
  </si>
  <si>
    <t>Галкин Александр</t>
  </si>
  <si>
    <t>Леснинова Марина</t>
  </si>
  <si>
    <t>Московская обл.</t>
  </si>
  <si>
    <t>Уперенко Александр</t>
  </si>
  <si>
    <t>Сударев Сергей</t>
  </si>
  <si>
    <t>М-214122</t>
  </si>
  <si>
    <t>Татищево, МО</t>
  </si>
  <si>
    <t>Развилка, МО</t>
  </si>
  <si>
    <t>Пономарев Владимир</t>
  </si>
  <si>
    <t>Хаджибеков Игорь</t>
  </si>
  <si>
    <t>Фольксваген</t>
  </si>
  <si>
    <t>Кривенцов Анатолий</t>
  </si>
  <si>
    <t>Фокин Александр</t>
  </si>
  <si>
    <t>Алабушево, МО</t>
  </si>
  <si>
    <t>Горюнова Ирина</t>
  </si>
  <si>
    <t>Синотин Денис</t>
  </si>
  <si>
    <t>Калягин Виктор</t>
  </si>
  <si>
    <t>Индолев Лев</t>
  </si>
  <si>
    <t>И-Своб</t>
  </si>
  <si>
    <t>Болдин Антон</t>
  </si>
  <si>
    <t>Болдин Лев</t>
  </si>
  <si>
    <t>Хонда</t>
  </si>
  <si>
    <t>Гусаров Виктор</t>
  </si>
  <si>
    <t>Яровой Игорь</t>
  </si>
  <si>
    <t>им. Воровского, МО</t>
  </si>
  <si>
    <t>Соловьев Геннадий</t>
  </si>
  <si>
    <t>Соловьева Ольга</t>
  </si>
  <si>
    <t>ГАЗ-2401</t>
  </si>
  <si>
    <t>Шибаев Сергей</t>
  </si>
  <si>
    <t>Мисюревич Анна</t>
  </si>
  <si>
    <t>М-412ИЭ</t>
  </si>
  <si>
    <t>Сиротенко Вадим</t>
  </si>
  <si>
    <t>Беляев Михаил</t>
  </si>
  <si>
    <t>КИА-Авелла</t>
  </si>
  <si>
    <t>Солнечногорск</t>
  </si>
  <si>
    <t>Дедовск</t>
  </si>
  <si>
    <t>Кузнецов Игорь</t>
  </si>
  <si>
    <t>Кузнецов Андрей</t>
  </si>
  <si>
    <t>Майсурадзе Светлана</t>
  </si>
  <si>
    <t>ВАЗ-21213</t>
  </si>
  <si>
    <t>Суров Вячеслав</t>
  </si>
  <si>
    <t>Дуванова Вера</t>
  </si>
  <si>
    <t>ЗАЗ-968МВ</t>
  </si>
  <si>
    <t>Бобков Евгений</t>
  </si>
  <si>
    <t>Иванов Александр</t>
  </si>
  <si>
    <t>Иванов Илья</t>
  </si>
  <si>
    <t>Субару</t>
  </si>
  <si>
    <t>Попов Григорий</t>
  </si>
  <si>
    <t>Макаров Алексей</t>
  </si>
  <si>
    <t>Хендэ-Галопер</t>
  </si>
  <si>
    <t>Бучарский Павел</t>
  </si>
  <si>
    <t>Кузнецов Дмитрий</t>
  </si>
  <si>
    <t>Опель-Вектра</t>
  </si>
  <si>
    <t>Маслов Андрей</t>
  </si>
  <si>
    <t>Алфимов Анатолий</t>
  </si>
  <si>
    <t>Карев Дмитрий</t>
  </si>
  <si>
    <t>Широков Андрей</t>
  </si>
  <si>
    <t>Иванов Владимир</t>
  </si>
  <si>
    <t>Пивоваров Сергей</t>
  </si>
  <si>
    <t>ВАЗ-2104</t>
  </si>
  <si>
    <t>Рабей Андрей</t>
  </si>
  <si>
    <t>Леонтьев Алексей</t>
  </si>
  <si>
    <t>ВАЗ-212180</t>
  </si>
  <si>
    <t>Конюхов Максим</t>
  </si>
  <si>
    <t>Красногорск</t>
  </si>
  <si>
    <t>Шведов Константин</t>
  </si>
  <si>
    <t>Пустовалов Антон</t>
  </si>
  <si>
    <t>ВАЗ-21093-07</t>
  </si>
  <si>
    <t>Осипов Ярослав</t>
  </si>
  <si>
    <t>Люлин Александр</t>
  </si>
  <si>
    <t>Степанов Роман</t>
  </si>
  <si>
    <t>Юлдашева Галина</t>
  </si>
  <si>
    <t>Богачев Петр</t>
  </si>
  <si>
    <t>Герасимов Георгй</t>
  </si>
  <si>
    <t>Егорова Марина</t>
  </si>
  <si>
    <t>ВАЗ-2109</t>
  </si>
  <si>
    <t>Гурин Алексей</t>
  </si>
  <si>
    <t>Васильчиков Василий</t>
  </si>
  <si>
    <t>М-214145</t>
  </si>
  <si>
    <t>Кукин Анатолий</t>
  </si>
  <si>
    <t>Стогова Лариса</t>
  </si>
  <si>
    <t>Никольский Михал</t>
  </si>
  <si>
    <t>Кузнецов Сергей</t>
  </si>
  <si>
    <t>Жеков Алексей</t>
  </si>
  <si>
    <t>Лелков Павел</t>
  </si>
  <si>
    <t>Егорьевск</t>
  </si>
  <si>
    <t>Чебан Анатолий</t>
  </si>
  <si>
    <t>Есенина Ольга</t>
  </si>
  <si>
    <t>Добровольский Николай</t>
  </si>
  <si>
    <t>Бухаркн Виталий</t>
  </si>
  <si>
    <t>Ивановский Виктор</t>
  </si>
  <si>
    <t>Абрамов Александр</t>
  </si>
  <si>
    <t>Санкт-Петербург</t>
  </si>
  <si>
    <t>Фролов Дмитрий</t>
  </si>
  <si>
    <t>Мутивин Игорь</t>
  </si>
  <si>
    <t>ВАЗ-21053</t>
  </si>
  <si>
    <t>Красулина Алевтина</t>
  </si>
  <si>
    <t>Баскакова Лариса</t>
  </si>
  <si>
    <t>Савельев Игорь</t>
  </si>
  <si>
    <t>Зайцев Николай</t>
  </si>
  <si>
    <t>ВАЗ-2110</t>
  </si>
  <si>
    <t>Лобанова Надежда</t>
  </si>
  <si>
    <t>Гольденштейн Леонид</t>
  </si>
  <si>
    <t>Опатович Сергей</t>
  </si>
  <si>
    <t>Морозова Лариса</t>
  </si>
  <si>
    <t>Мерседес</t>
  </si>
  <si>
    <t>Брусничкина Ольга</t>
  </si>
  <si>
    <t>Агафонов Борис</t>
  </si>
  <si>
    <t>ВАЗ-1113</t>
  </si>
  <si>
    <t>Кипербанд Евгений</t>
  </si>
  <si>
    <t>Виноградова Ольга</t>
  </si>
  <si>
    <t>Касьянов Владимр</t>
  </si>
  <si>
    <t>Чебушев Алексей</t>
  </si>
  <si>
    <t>Ауди-80</t>
  </si>
  <si>
    <t>Нахабино, МО</t>
  </si>
  <si>
    <t>И-1400</t>
  </si>
  <si>
    <t>Забурский Геннадий</t>
  </si>
  <si>
    <t>Еремина Любовь</t>
  </si>
  <si>
    <t>Шкода-Фелиция</t>
  </si>
  <si>
    <t>Вострякова, МО</t>
  </si>
  <si>
    <t>Купрюхн Александр</t>
  </si>
  <si>
    <t>Куприянова Марина</t>
  </si>
  <si>
    <t>Гусев Владимир</t>
  </si>
  <si>
    <t>Гусева Елена</t>
  </si>
  <si>
    <t>Катышев Роман</t>
  </si>
  <si>
    <t>Щербаков Сергей</t>
  </si>
  <si>
    <t>Раменское, МО</t>
  </si>
  <si>
    <t>Матвеев Евгений</t>
  </si>
  <si>
    <t>Крупников Коннстантин</t>
  </si>
  <si>
    <t>Гуляев Алексей</t>
  </si>
  <si>
    <t>Гуляев Александр</t>
  </si>
  <si>
    <t>Хватов Виктор</t>
  </si>
  <si>
    <t>Захаров Василий</t>
  </si>
  <si>
    <t>Кокорев Владимр</t>
  </si>
  <si>
    <t>Дорошенко Андрей</t>
  </si>
  <si>
    <t>М-21412-01</t>
  </si>
  <si>
    <t>Мартьянов Кирилл</t>
  </si>
  <si>
    <t>Самочернов Александр</t>
  </si>
  <si>
    <t>Хромушкин Евгений</t>
  </si>
  <si>
    <t>Перевозный Дмитрий</t>
  </si>
  <si>
    <t>ДЮСТК "Авто-Юниор"</t>
  </si>
  <si>
    <t>Русаков Сергей</t>
  </si>
  <si>
    <t>Павлюков Александр</t>
  </si>
  <si>
    <t>Винке Елена</t>
  </si>
  <si>
    <t>Ильясова Наталья</t>
  </si>
  <si>
    <t>ВАЗ-21061</t>
  </si>
  <si>
    <t>Форафонтов Леонид</t>
  </si>
  <si>
    <t>Маришкна Елена</t>
  </si>
  <si>
    <t>Маталыгин Антон</t>
  </si>
  <si>
    <t>Шнейдер Вадим</t>
  </si>
  <si>
    <t>Щербинка, МО</t>
  </si>
  <si>
    <t>Назаренко Егор</t>
  </si>
  <si>
    <t>Палкин Павел</t>
  </si>
  <si>
    <t>Голайченко Александр</t>
  </si>
  <si>
    <t>Конкуренты</t>
  </si>
  <si>
    <t>Фомичев Александр</t>
  </si>
  <si>
    <t>Розентул Борис</t>
  </si>
  <si>
    <t>Соловьев Илья</t>
  </si>
  <si>
    <t>Айвазов Роман</t>
  </si>
  <si>
    <t>Сузук-Эскудо</t>
  </si>
  <si>
    <t>Качалов Леонид</t>
  </si>
  <si>
    <t>ЗАЗ-968М</t>
  </si>
  <si>
    <t>Тряхалов Геннадий</t>
  </si>
  <si>
    <t>Тряхалов Сергей</t>
  </si>
  <si>
    <t>Колотовкин Андрей</t>
  </si>
  <si>
    <t>Данилова Марина</t>
  </si>
  <si>
    <t>Коршунов Михаил</t>
  </si>
  <si>
    <t>Скворцов Иван</t>
  </si>
  <si>
    <t>Люберцы</t>
  </si>
  <si>
    <t>Утехтн Валерий</t>
  </si>
  <si>
    <t>Васильев Сергей</t>
  </si>
  <si>
    <t>Журавлев Александр</t>
  </si>
  <si>
    <t>Мищенков Игорь</t>
  </si>
  <si>
    <t>Сивак Михаил</t>
  </si>
  <si>
    <t>Опель-Монца</t>
  </si>
  <si>
    <t>Лукин Юрий</t>
  </si>
  <si>
    <t>Савинов Николай</t>
  </si>
  <si>
    <t>Мотоколяска</t>
  </si>
  <si>
    <t>Кинешма</t>
  </si>
  <si>
    <t>Чирков Александр</t>
  </si>
  <si>
    <t>Ваганов Олег</t>
  </si>
  <si>
    <t>МАКИ-ОКА-1</t>
  </si>
  <si>
    <t>МАКИ-Темная лошадка</t>
  </si>
  <si>
    <t>МАКИ-888</t>
  </si>
  <si>
    <t>Фонд Возрождение</t>
  </si>
  <si>
    <t>Кузнецов-Ралли</t>
  </si>
  <si>
    <t>Omega-Racing</t>
  </si>
  <si>
    <t>Три семерки</t>
  </si>
  <si>
    <t>Нивоводы</t>
  </si>
  <si>
    <t>Винни-Ралли</t>
  </si>
  <si>
    <t>АНО ЦГАИ</t>
  </si>
  <si>
    <t>Рога и копыта рейснг</t>
  </si>
  <si>
    <t>Пафос-Рейсинг</t>
  </si>
  <si>
    <t>Матадор МОО ВОИ</t>
  </si>
  <si>
    <t>МАДИ-Спорт Тюнинг</t>
  </si>
  <si>
    <t>Место</t>
  </si>
  <si>
    <t>Старт.</t>
  </si>
  <si>
    <t>ИТОГОВЫЙ ПРОТОКОЛ</t>
  </si>
  <si>
    <t>Результат</t>
  </si>
  <si>
    <t>Бабошин Александр</t>
  </si>
  <si>
    <t>Акимов Сергей</t>
  </si>
  <si>
    <t>Сход</t>
  </si>
  <si>
    <t>Исключен</t>
  </si>
  <si>
    <t>Место в</t>
  </si>
  <si>
    <t>зачете "И"</t>
  </si>
  <si>
    <t>группе</t>
  </si>
  <si>
    <t>Телицын Олег</t>
  </si>
  <si>
    <t>Командный Зачет</t>
  </si>
  <si>
    <t>МАДИ-Спорт тюнинг</t>
  </si>
  <si>
    <t>Нет зачета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</si>
  <si>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</si>
  <si>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</si>
  <si>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</si>
  <si>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</si>
  <si>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</si>
  <si>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</si>
  <si>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</si>
  <si>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</si>
  <si>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</si>
  <si>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</si>
  <si>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</si>
  <si>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</si>
  <si>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</si>
  <si>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</si>
  <si>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</si>
  <si>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</si>
  <si>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</si>
  <si>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</si>
  <si>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</si>
  <si>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</si>
  <si>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</si>
  <si>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</si>
  <si>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</si>
  <si>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</si>
  <si>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</si>
  <si>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</si>
  <si>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</si>
  <si>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</si>
  <si>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</si>
  <si>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</si>
  <si>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</si>
  <si>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</si>
  <si>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</si>
  <si>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Рога и копыта рейсинг</t>
  </si>
  <si>
    <t>Мурыгина Людмла</t>
  </si>
  <si>
    <t>Личные зачеты</t>
  </si>
  <si>
    <t>в абс.</t>
  </si>
  <si>
    <t>ПРЕДВАРИТЕЛЬНЫЕ РЕЗУЛЬТАТЫ</t>
  </si>
  <si>
    <t>02 - 04 июня 2000 г.</t>
  </si>
  <si>
    <t>08 - 09 мая 2000 г.</t>
  </si>
  <si>
    <t>Ст.</t>
  </si>
  <si>
    <t>Пенализация дорожная</t>
  </si>
  <si>
    <t>Пенализация на СУ</t>
  </si>
  <si>
    <t>п/п</t>
  </si>
  <si>
    <t>1 Водитель</t>
  </si>
  <si>
    <t>2 Водитель</t>
  </si>
  <si>
    <t>КВ-1</t>
  </si>
  <si>
    <t>КВ-1А</t>
  </si>
  <si>
    <t>КВ-2</t>
  </si>
  <si>
    <t>КВ-3</t>
  </si>
  <si>
    <t>КВ-4</t>
  </si>
  <si>
    <t>КВ-4А</t>
  </si>
  <si>
    <t>КВ-5</t>
  </si>
  <si>
    <t>КВ-6</t>
  </si>
  <si>
    <t>КВ-7</t>
  </si>
  <si>
    <t>КВ-8</t>
  </si>
  <si>
    <t>Всего:</t>
  </si>
  <si>
    <t>Бабакин Игорь</t>
  </si>
  <si>
    <t>Телцын Олег</t>
  </si>
  <si>
    <t xml:space="preserve">Суммарное опозданйе более 15 м. на 1-й сек. </t>
  </si>
  <si>
    <t>Самовольное йсправленйе в Контрольной Карте</t>
  </si>
  <si>
    <t>В Контрольной Карте нет отметкй СУ-1 Старт</t>
  </si>
  <si>
    <t>От</t>
  </si>
  <si>
    <t>В Контрольной Карте нет отметкй СУ-2 Старт</t>
  </si>
  <si>
    <t>Сум</t>
  </si>
  <si>
    <t>Езда без шлемов на СУ-3</t>
  </si>
  <si>
    <t>Езда без шлемов,  ремней на СУ-3</t>
  </si>
  <si>
    <t>Секретарь                                                          Ирина ЖУКОВА</t>
  </si>
  <si>
    <t xml:space="preserve">                     Ст № 68 - Штраф в размере 20 % от заявочного взноса за опоздане на ТО.</t>
  </si>
  <si>
    <t>Ст.  № 68 - Штраф в размере 20 % от заявочного взноса за опоздане на ТО.</t>
  </si>
  <si>
    <t>Марков Алексей</t>
  </si>
  <si>
    <t>Олифиренко Максим</t>
  </si>
  <si>
    <t>Андронов Алексей</t>
  </si>
  <si>
    <t>Цветков Максим</t>
  </si>
  <si>
    <t>Кузнецов Денис</t>
  </si>
  <si>
    <t>Батрак Максим</t>
  </si>
  <si>
    <t>Мурыгина Людмила</t>
  </si>
  <si>
    <t>Корчагин Виталий</t>
  </si>
  <si>
    <t>Утехтин Валерий</t>
  </si>
  <si>
    <t>Студеникин Владимир</t>
  </si>
  <si>
    <t>Куницын Юрий</t>
  </si>
  <si>
    <t>Максименко Александр</t>
  </si>
  <si>
    <t xml:space="preserve">   Алексей ЕРШОВ</t>
  </si>
  <si>
    <t xml:space="preserve">Спортивный Комиссар                                              </t>
  </si>
  <si>
    <t xml:space="preserve">Руководитель Гонки                                                 </t>
  </si>
  <si>
    <t>Андрей ГУСЕВ</t>
  </si>
  <si>
    <t xml:space="preserve">Секретарь                                                                 </t>
  </si>
  <si>
    <t>Ирина ЖУКОВА</t>
  </si>
  <si>
    <t>Бухаркин Виталий</t>
  </si>
  <si>
    <t>Купрюхин Александр</t>
  </si>
  <si>
    <t>Маришкина Елена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</si>
</sst>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óá&quot;;\-#,##0&quot;ðóá&quot;"/>
    <numFmt numFmtId="165" formatCode="#,##0&quot;ðóá&quot;;[Red]\-#,##0&quot;ðóá&quot;"/>
    <numFmt numFmtId="166" formatCode="#,##0.00&quot;ðóá&quot;;\-#,##0.00&quot;ðóá&quot;"/>
    <numFmt numFmtId="167" formatCode="#,##0.00&quot;ðóá&quot;;[Red]\-#,##0.00&quot;ðóá&quot;"/>
    <numFmt numFmtId="168" formatCode="_-* #,##0&quot;ðóá&quot;_-;\-* #,##0&quot;ðóá&quot;_-;_-* &quot;-&quot;&quot;ðóá&quot;_-;_-@_-"/>
    <numFmt numFmtId="169" formatCode="_-* #,##0_ð_ó_á_-;\-* #,##0_ð_ó_á_-;_-* &quot;-&quot;_ð_ó_á_-;_-@_-"/>
    <numFmt numFmtId="170" formatCode="_-* #,##0.00&quot;ðóá&quot;_-;\-* #,##0.00&quot;ðóá&quot;_-;_-* &quot;-&quot;??&quot;ðóá&quot;_-;_-@_-"/>
    <numFmt numFmtId="171" formatCode="_-* #,##0.00_ð_ó_á_-;\-* #,##0.00_ð_ó_á_-;_-* &quot;-&quot;??_ð_ó_á_-;_-@_-"/>
    <numFmt numFmtId="172" formatCode="0.0"/>
  </numFmts>
  <fonts count="8">
    <font>
      <sz val="10"/>
      <name val="Arial Cyr"/>
      <family val="0"/>
    </font>
    <font>
      <sz val="10"/>
      <name val="Arial Narrow"/>
      <family val="2"/>
    </font>
    <font>
      <sz val="8"/>
      <name val="Arial Narrow"/>
      <family val="2"/>
    </font>
    <font>
      <sz val="20"/>
      <name val="Arial Narrow"/>
      <family val="2"/>
    </font>
    <font>
      <i/>
      <sz val="10"/>
      <name val="Arial Narrow"/>
      <family val="2"/>
    </font>
    <font>
      <sz val="14"/>
      <name val="Arial Narrow"/>
      <family val="2"/>
    </font>
    <font>
      <b/>
      <sz val="8"/>
      <name val="Arial Narrow"/>
      <family val="2"/>
    </font>
    <font>
      <sz val="10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2" fontId="1" fillId="2" borderId="7" xfId="0" applyNumberFormat="1" applyFont="1" applyFill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172" fontId="1" fillId="0" borderId="18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8" xfId="0" applyFont="1" applyBorder="1" applyAlignment="1">
      <alignment/>
    </xf>
    <xf numFmtId="172" fontId="1" fillId="0" borderId="9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/>
    </xf>
    <xf numFmtId="0" fontId="1" fillId="2" borderId="1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172" fontId="1" fillId="0" borderId="14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0" borderId="0" xfId="0" applyFont="1" applyAlignment="1">
      <alignment horizontal="left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2" fillId="2" borderId="3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" fontId="1" fillId="0" borderId="3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1" fillId="0" borderId="37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" fontId="7" fillId="2" borderId="7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" fontId="1" fillId="0" borderId="3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1" fontId="1" fillId="0" borderId="38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" fontId="1" fillId="0" borderId="37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72" fontId="1" fillId="0" borderId="9" xfId="0" applyNumberFormat="1" applyFont="1" applyFill="1" applyBorder="1" applyAlignment="1">
      <alignment horizontal="center"/>
    </xf>
    <xf numFmtId="172" fontId="1" fillId="0" borderId="7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2" borderId="4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3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" fontId="1" fillId="0" borderId="47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1" fontId="1" fillId="0" borderId="48" xfId="0" applyNumberFormat="1" applyFont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0">
    <cellStyle name="Normal" xfId="0"/>
    <cellStyle name="Currency" xfId="15"/>
    <cellStyle name="Currency [0]" xfId="16"/>
    <cellStyle name="Денежный [0]_Предварительные результаты" xfId="17"/>
    <cellStyle name="Денежный_Предварительные результаты" xfId="18"/>
    <cellStyle name="Percent" xfId="19"/>
    <cellStyle name="Comma" xfId="20"/>
    <cellStyle name="Comma [0]" xfId="21"/>
    <cellStyle name="Финансовый [0]_Предварительные результаты" xfId="22"/>
    <cellStyle name="Финансовый_Предварительные результаты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2</xdr:col>
      <xdr:colOff>342900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104775</xdr:rowOff>
    </xdr:from>
    <xdr:to>
      <xdr:col>2</xdr:col>
      <xdr:colOff>457200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showGridLines="0" tabSelected="1" zoomScale="82" zoomScaleNormal="82" workbookViewId="0" topLeftCell="A1">
      <selection activeCell="D3" sqref="D3"/>
    </sheetView>
  </sheetViews>
  <sheetFormatPr defaultColWidth="9.00390625" defaultRowHeight="12.75"/>
  <cols>
    <col min="1" max="2" width="4.75390625" style="2" customWidth="1"/>
    <col min="3" max="3" width="6.375" style="2" bestFit="1" customWidth="1"/>
    <col min="4" max="5" width="18.625" style="2" bestFit="1" customWidth="1"/>
    <col min="6" max="6" width="6.00390625" style="2" bestFit="1" customWidth="1"/>
    <col min="7" max="7" width="6.00390625" style="2" customWidth="1"/>
    <col min="8" max="8" width="17.875" style="2" bestFit="1" customWidth="1"/>
    <col min="9" max="9" width="12.75390625" style="2" bestFit="1" customWidth="1"/>
    <col min="10" max="10" width="15.125" style="2" bestFit="1" customWidth="1"/>
    <col min="11" max="11" width="8.125" style="2" bestFit="1" customWidth="1"/>
    <col min="12" max="12" width="7.125" style="2" customWidth="1"/>
    <col min="13" max="13" width="6.00390625" style="5" bestFit="1" customWidth="1"/>
  </cols>
  <sheetData>
    <row r="1" spans="1:12" ht="13.5">
      <c r="A1" s="131" t="s">
        <v>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28.5" customHeight="1">
      <c r="A2" s="132" t="s">
        <v>299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3"/>
    </row>
    <row r="3" spans="1:13" ht="40.5" customHeight="1">
      <c r="A3" s="6" t="s">
        <v>13</v>
      </c>
      <c r="B3" s="3"/>
      <c r="C3" s="3"/>
      <c r="D3" s="3"/>
      <c r="E3" s="3"/>
      <c r="F3" s="3"/>
      <c r="G3" s="3"/>
      <c r="H3" s="3"/>
      <c r="I3" s="3"/>
      <c r="M3" s="4" t="s">
        <v>350</v>
      </c>
    </row>
    <row r="4" spans="1:12" ht="26.25" customHeight="1" thickBot="1">
      <c r="A4" s="133" t="s">
        <v>347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5"/>
    </row>
    <row r="5" spans="1:13" ht="13.5">
      <c r="A5" s="74" t="s">
        <v>297</v>
      </c>
      <c r="B5" s="74" t="s">
        <v>298</v>
      </c>
      <c r="C5" s="137" t="s">
        <v>1</v>
      </c>
      <c r="D5" s="139" t="s">
        <v>2</v>
      </c>
      <c r="E5" s="140"/>
      <c r="F5" s="139" t="s">
        <v>5</v>
      </c>
      <c r="G5" s="141"/>
      <c r="H5" s="135" t="s">
        <v>9</v>
      </c>
      <c r="I5" s="135" t="s">
        <v>8</v>
      </c>
      <c r="J5" s="74" t="s">
        <v>10</v>
      </c>
      <c r="K5" s="74"/>
      <c r="L5" s="74" t="s">
        <v>305</v>
      </c>
      <c r="M5" s="74" t="s">
        <v>305</v>
      </c>
    </row>
    <row r="6" spans="1:13" ht="14.25" thickBot="1">
      <c r="A6" s="75" t="s">
        <v>348</v>
      </c>
      <c r="B6" s="75" t="s">
        <v>0</v>
      </c>
      <c r="C6" s="138"/>
      <c r="D6" s="76" t="s">
        <v>3</v>
      </c>
      <c r="E6" s="77" t="s">
        <v>4</v>
      </c>
      <c r="F6" s="76" t="s">
        <v>6</v>
      </c>
      <c r="G6" s="78" t="s">
        <v>7</v>
      </c>
      <c r="H6" s="136"/>
      <c r="I6" s="136"/>
      <c r="J6" s="75" t="s">
        <v>11</v>
      </c>
      <c r="K6" s="79" t="s">
        <v>300</v>
      </c>
      <c r="L6" s="79" t="s">
        <v>306</v>
      </c>
      <c r="M6" s="79" t="s">
        <v>307</v>
      </c>
    </row>
    <row r="7" spans="1:13" ht="12.75">
      <c r="A7" s="9">
        <v>1</v>
      </c>
      <c r="B7" s="10">
        <v>63</v>
      </c>
      <c r="C7" s="11" t="s">
        <v>48</v>
      </c>
      <c r="D7" s="12" t="s">
        <v>138</v>
      </c>
      <c r="E7" s="12" t="s">
        <v>139</v>
      </c>
      <c r="F7" s="13" t="s">
        <v>33</v>
      </c>
      <c r="G7" s="13"/>
      <c r="H7" s="11" t="s">
        <v>287</v>
      </c>
      <c r="I7" s="11" t="s">
        <v>91</v>
      </c>
      <c r="J7" s="7" t="s">
        <v>37</v>
      </c>
      <c r="K7" s="14">
        <v>35.3</v>
      </c>
      <c r="L7" s="15"/>
      <c r="M7" s="16"/>
    </row>
    <row r="8" spans="1:13" ht="12.75">
      <c r="A8" s="17">
        <v>2</v>
      </c>
      <c r="B8" s="18">
        <v>98</v>
      </c>
      <c r="C8" s="19" t="s">
        <v>48</v>
      </c>
      <c r="D8" s="20" t="s">
        <v>301</v>
      </c>
      <c r="E8" s="20" t="s">
        <v>302</v>
      </c>
      <c r="F8" s="21"/>
      <c r="G8" s="21"/>
      <c r="H8" s="19"/>
      <c r="I8" s="19" t="s">
        <v>41</v>
      </c>
      <c r="J8" s="22" t="s">
        <v>37</v>
      </c>
      <c r="K8" s="23">
        <v>40.4</v>
      </c>
      <c r="L8" s="24"/>
      <c r="M8" s="25"/>
    </row>
    <row r="9" spans="1:13" ht="12.75">
      <c r="A9" s="17">
        <v>3</v>
      </c>
      <c r="B9" s="18">
        <v>70</v>
      </c>
      <c r="C9" s="19" t="s">
        <v>48</v>
      </c>
      <c r="D9" s="20" t="s">
        <v>133</v>
      </c>
      <c r="E9" s="20" t="s">
        <v>134</v>
      </c>
      <c r="F9" s="21"/>
      <c r="G9" s="21"/>
      <c r="H9" s="19" t="s">
        <v>287</v>
      </c>
      <c r="I9" s="19" t="s">
        <v>135</v>
      </c>
      <c r="J9" s="22" t="s">
        <v>136</v>
      </c>
      <c r="K9" s="23">
        <v>42.6</v>
      </c>
      <c r="L9" s="24"/>
      <c r="M9" s="25"/>
    </row>
    <row r="10" spans="1:13" ht="12.75">
      <c r="A10" s="17">
        <v>4</v>
      </c>
      <c r="B10" s="18">
        <v>66</v>
      </c>
      <c r="C10" s="19" t="s">
        <v>48</v>
      </c>
      <c r="D10" s="20" t="s">
        <v>152</v>
      </c>
      <c r="E10" s="20" t="s">
        <v>153</v>
      </c>
      <c r="F10" s="21"/>
      <c r="G10" s="21"/>
      <c r="H10" s="19"/>
      <c r="I10" s="19" t="s">
        <v>154</v>
      </c>
      <c r="J10" s="22" t="s">
        <v>37</v>
      </c>
      <c r="K10" s="23">
        <v>47.4</v>
      </c>
      <c r="L10" s="24"/>
      <c r="M10" s="25"/>
    </row>
    <row r="11" spans="1:13" ht="12.75">
      <c r="A11" s="17">
        <v>5</v>
      </c>
      <c r="B11" s="18">
        <v>82</v>
      </c>
      <c r="C11" s="19" t="s">
        <v>48</v>
      </c>
      <c r="D11" s="20" t="s">
        <v>190</v>
      </c>
      <c r="E11" s="20" t="s">
        <v>400</v>
      </c>
      <c r="F11" s="21"/>
      <c r="G11" s="21"/>
      <c r="H11" s="19" t="s">
        <v>291</v>
      </c>
      <c r="I11" s="19" t="s">
        <v>41</v>
      </c>
      <c r="J11" s="22" t="s">
        <v>37</v>
      </c>
      <c r="K11" s="23">
        <v>52.6</v>
      </c>
      <c r="L11" s="24"/>
      <c r="M11" s="25"/>
    </row>
    <row r="12" spans="1:13" ht="12.75">
      <c r="A12" s="17">
        <v>6</v>
      </c>
      <c r="B12" s="18">
        <v>93</v>
      </c>
      <c r="C12" s="19" t="s">
        <v>48</v>
      </c>
      <c r="D12" s="20" t="s">
        <v>383</v>
      </c>
      <c r="E12" s="20" t="s">
        <v>253</v>
      </c>
      <c r="F12" s="21"/>
      <c r="G12" s="21"/>
      <c r="H12" s="19" t="s">
        <v>256</v>
      </c>
      <c r="I12" s="19" t="s">
        <v>112</v>
      </c>
      <c r="J12" s="22" t="s">
        <v>37</v>
      </c>
      <c r="K12" s="23">
        <v>54.7</v>
      </c>
      <c r="L12" s="24"/>
      <c r="M12" s="25"/>
    </row>
    <row r="13" spans="1:13" ht="12.75">
      <c r="A13" s="17">
        <v>7</v>
      </c>
      <c r="B13" s="18">
        <v>65</v>
      </c>
      <c r="C13" s="19" t="s">
        <v>48</v>
      </c>
      <c r="D13" s="20" t="s">
        <v>162</v>
      </c>
      <c r="E13" s="20" t="s">
        <v>163</v>
      </c>
      <c r="F13" s="21"/>
      <c r="G13" s="21"/>
      <c r="H13" s="19" t="s">
        <v>290</v>
      </c>
      <c r="I13" s="19" t="s">
        <v>164</v>
      </c>
      <c r="J13" s="22" t="s">
        <v>37</v>
      </c>
      <c r="K13" s="23">
        <v>60.2</v>
      </c>
      <c r="L13" s="24"/>
      <c r="M13" s="25"/>
    </row>
    <row r="14" spans="1:13" ht="12.75">
      <c r="A14" s="17">
        <v>8</v>
      </c>
      <c r="B14" s="18">
        <v>67</v>
      </c>
      <c r="C14" s="19" t="s">
        <v>48</v>
      </c>
      <c r="D14" s="20" t="s">
        <v>229</v>
      </c>
      <c r="E14" s="20" t="s">
        <v>230</v>
      </c>
      <c r="F14" s="21" t="s">
        <v>44</v>
      </c>
      <c r="G14" s="21"/>
      <c r="H14" s="19" t="s">
        <v>288</v>
      </c>
      <c r="I14" s="19" t="s">
        <v>180</v>
      </c>
      <c r="J14" s="22" t="s">
        <v>37</v>
      </c>
      <c r="K14" s="23">
        <v>60.8</v>
      </c>
      <c r="L14" s="24"/>
      <c r="M14" s="25"/>
    </row>
    <row r="15" spans="1:13" ht="12.75">
      <c r="A15" s="17">
        <v>9</v>
      </c>
      <c r="B15" s="18">
        <v>91</v>
      </c>
      <c r="C15" s="19" t="s">
        <v>120</v>
      </c>
      <c r="D15" s="20" t="s">
        <v>243</v>
      </c>
      <c r="E15" s="20" t="s">
        <v>244</v>
      </c>
      <c r="F15" s="21"/>
      <c r="G15" s="21"/>
      <c r="H15" s="19" t="s">
        <v>284</v>
      </c>
      <c r="I15" s="19" t="s">
        <v>141</v>
      </c>
      <c r="J15" s="22" t="s">
        <v>37</v>
      </c>
      <c r="K15" s="23">
        <v>75.3</v>
      </c>
      <c r="L15" s="24" t="s">
        <v>312</v>
      </c>
      <c r="M15" s="25" t="s">
        <v>312</v>
      </c>
    </row>
    <row r="16" spans="1:13" ht="12.75">
      <c r="A16" s="17">
        <v>10</v>
      </c>
      <c r="B16" s="18">
        <v>81</v>
      </c>
      <c r="C16" s="19" t="s">
        <v>48</v>
      </c>
      <c r="D16" s="20" t="s">
        <v>149</v>
      </c>
      <c r="E16" s="20" t="s">
        <v>150</v>
      </c>
      <c r="F16" s="21"/>
      <c r="G16" s="21"/>
      <c r="H16" s="19"/>
      <c r="I16" s="19" t="s">
        <v>151</v>
      </c>
      <c r="J16" s="22" t="s">
        <v>37</v>
      </c>
      <c r="K16" s="23">
        <v>145.2</v>
      </c>
      <c r="L16" s="24"/>
      <c r="M16" s="25"/>
    </row>
    <row r="17" spans="1:13" ht="12.75">
      <c r="A17" s="17">
        <v>11</v>
      </c>
      <c r="B17" s="18">
        <v>33</v>
      </c>
      <c r="C17" s="19" t="s">
        <v>120</v>
      </c>
      <c r="D17" s="20" t="s">
        <v>213</v>
      </c>
      <c r="E17" s="20" t="s">
        <v>214</v>
      </c>
      <c r="F17" s="21" t="s">
        <v>47</v>
      </c>
      <c r="G17" s="21" t="s">
        <v>47</v>
      </c>
      <c r="H17" s="19" t="s">
        <v>284</v>
      </c>
      <c r="I17" s="19" t="s">
        <v>215</v>
      </c>
      <c r="J17" s="22" t="s">
        <v>216</v>
      </c>
      <c r="K17" s="23">
        <v>222.1</v>
      </c>
      <c r="L17" s="24" t="s">
        <v>313</v>
      </c>
      <c r="M17" s="25" t="s">
        <v>313</v>
      </c>
    </row>
    <row r="18" spans="1:13" ht="12.75">
      <c r="A18" s="17">
        <v>12</v>
      </c>
      <c r="B18" s="18">
        <v>51</v>
      </c>
      <c r="C18" s="19" t="s">
        <v>48</v>
      </c>
      <c r="D18" s="20" t="s">
        <v>49</v>
      </c>
      <c r="E18" s="20" t="s">
        <v>50</v>
      </c>
      <c r="F18" s="21"/>
      <c r="G18" s="21"/>
      <c r="H18" s="19"/>
      <c r="I18" s="19" t="s">
        <v>51</v>
      </c>
      <c r="J18" s="22" t="s">
        <v>37</v>
      </c>
      <c r="K18" s="23">
        <v>272.2</v>
      </c>
      <c r="L18" s="24"/>
      <c r="M18" s="25"/>
    </row>
    <row r="19" spans="1:13" ht="12.75">
      <c r="A19" s="17">
        <v>13</v>
      </c>
      <c r="B19" s="18">
        <v>52</v>
      </c>
      <c r="C19" s="19" t="s">
        <v>48</v>
      </c>
      <c r="D19" s="20" t="s">
        <v>167</v>
      </c>
      <c r="E19" s="20" t="s">
        <v>168</v>
      </c>
      <c r="F19" s="21"/>
      <c r="G19" s="21"/>
      <c r="H19" s="19"/>
      <c r="I19" s="19" t="s">
        <v>169</v>
      </c>
      <c r="J19" s="22" t="s">
        <v>37</v>
      </c>
      <c r="K19" s="23">
        <v>305.4</v>
      </c>
      <c r="L19" s="24"/>
      <c r="M19" s="25"/>
    </row>
    <row r="20" spans="1:13" ht="12.75">
      <c r="A20" s="17">
        <v>14</v>
      </c>
      <c r="B20" s="18">
        <v>74</v>
      </c>
      <c r="C20" s="19" t="s">
        <v>48</v>
      </c>
      <c r="D20" s="20" t="s">
        <v>174</v>
      </c>
      <c r="E20" s="20" t="s">
        <v>175</v>
      </c>
      <c r="F20" s="21"/>
      <c r="G20" s="21" t="s">
        <v>44</v>
      </c>
      <c r="H20" s="19" t="s">
        <v>294</v>
      </c>
      <c r="I20" s="19" t="s">
        <v>91</v>
      </c>
      <c r="J20" s="22" t="s">
        <v>37</v>
      </c>
      <c r="K20" s="23">
        <v>331</v>
      </c>
      <c r="L20" s="24"/>
      <c r="M20" s="25"/>
    </row>
    <row r="21" spans="1:13" ht="12.75">
      <c r="A21" s="17">
        <v>15</v>
      </c>
      <c r="B21" s="18">
        <v>29</v>
      </c>
      <c r="C21" s="19" t="s">
        <v>14</v>
      </c>
      <c r="D21" s="20" t="s">
        <v>116</v>
      </c>
      <c r="E21" s="20" t="s">
        <v>117</v>
      </c>
      <c r="F21" s="21" t="s">
        <v>44</v>
      </c>
      <c r="G21" s="21"/>
      <c r="H21" s="19" t="s">
        <v>285</v>
      </c>
      <c r="I21" s="19" t="s">
        <v>41</v>
      </c>
      <c r="J21" s="22" t="s">
        <v>37</v>
      </c>
      <c r="K21" s="23">
        <v>372.6</v>
      </c>
      <c r="L21" s="24" t="s">
        <v>314</v>
      </c>
      <c r="M21" s="25" t="s">
        <v>312</v>
      </c>
    </row>
    <row r="22" spans="1:13" ht="12.75">
      <c r="A22" s="17">
        <v>16</v>
      </c>
      <c r="B22" s="18">
        <v>56</v>
      </c>
      <c r="C22" s="19" t="s">
        <v>48</v>
      </c>
      <c r="D22" s="20" t="s">
        <v>401</v>
      </c>
      <c r="E22" s="20" t="s">
        <v>223</v>
      </c>
      <c r="F22" s="21"/>
      <c r="G22" s="21"/>
      <c r="H22" s="19"/>
      <c r="I22" s="19" t="s">
        <v>197</v>
      </c>
      <c r="J22" s="22" t="s">
        <v>37</v>
      </c>
      <c r="K22" s="23">
        <v>389.1</v>
      </c>
      <c r="L22" s="24"/>
      <c r="M22" s="25"/>
    </row>
    <row r="23" spans="1:13" ht="12.75">
      <c r="A23" s="17">
        <v>17</v>
      </c>
      <c r="B23" s="18">
        <v>34</v>
      </c>
      <c r="C23" s="19" t="s">
        <v>120</v>
      </c>
      <c r="D23" s="20" t="s">
        <v>181</v>
      </c>
      <c r="E23" s="20" t="s">
        <v>182</v>
      </c>
      <c r="F23" s="21" t="s">
        <v>33</v>
      </c>
      <c r="G23" s="21" t="s">
        <v>33</v>
      </c>
      <c r="H23" s="19" t="s">
        <v>284</v>
      </c>
      <c r="I23" s="19" t="s">
        <v>112</v>
      </c>
      <c r="J23" s="22" t="s">
        <v>37</v>
      </c>
      <c r="K23" s="23">
        <v>390.3</v>
      </c>
      <c r="L23" s="24" t="s">
        <v>315</v>
      </c>
      <c r="M23" s="25" t="s">
        <v>314</v>
      </c>
    </row>
    <row r="24" spans="1:13" ht="12.75">
      <c r="A24" s="17">
        <v>18</v>
      </c>
      <c r="B24" s="18">
        <v>53</v>
      </c>
      <c r="C24" s="19" t="s">
        <v>120</v>
      </c>
      <c r="D24" s="20" t="s">
        <v>121</v>
      </c>
      <c r="E24" s="20" t="s">
        <v>122</v>
      </c>
      <c r="F24" s="21" t="s">
        <v>44</v>
      </c>
      <c r="G24" s="21"/>
      <c r="H24" s="19"/>
      <c r="I24" s="19" t="s">
        <v>123</v>
      </c>
      <c r="J24" s="22" t="s">
        <v>37</v>
      </c>
      <c r="K24" s="23">
        <v>424.2</v>
      </c>
      <c r="L24" s="24" t="s">
        <v>316</v>
      </c>
      <c r="M24" s="25" t="s">
        <v>315</v>
      </c>
    </row>
    <row r="25" spans="1:13" ht="12.75">
      <c r="A25" s="17">
        <v>19</v>
      </c>
      <c r="B25" s="18">
        <v>5</v>
      </c>
      <c r="C25" s="19" t="s">
        <v>30</v>
      </c>
      <c r="D25" s="20" t="s">
        <v>56</v>
      </c>
      <c r="E25" s="20" t="s">
        <v>57</v>
      </c>
      <c r="F25" s="21"/>
      <c r="G25" s="21"/>
      <c r="H25" s="19" t="s">
        <v>84</v>
      </c>
      <c r="I25" s="19" t="s">
        <v>58</v>
      </c>
      <c r="J25" s="22" t="s">
        <v>38</v>
      </c>
      <c r="K25" s="23">
        <v>441</v>
      </c>
      <c r="L25" s="24" t="s">
        <v>317</v>
      </c>
      <c r="M25" s="25" t="s">
        <v>312</v>
      </c>
    </row>
    <row r="26" spans="1:13" ht="12.75">
      <c r="A26" s="17">
        <v>20</v>
      </c>
      <c r="B26" s="18">
        <v>31</v>
      </c>
      <c r="C26" s="19" t="s">
        <v>14</v>
      </c>
      <c r="D26" s="20" t="s">
        <v>69</v>
      </c>
      <c r="E26" s="20" t="s">
        <v>70</v>
      </c>
      <c r="F26" s="21"/>
      <c r="G26" s="21"/>
      <c r="H26" s="19"/>
      <c r="I26" s="19" t="s">
        <v>71</v>
      </c>
      <c r="J26" s="22" t="s">
        <v>37</v>
      </c>
      <c r="K26" s="23">
        <v>557.7</v>
      </c>
      <c r="L26" s="24" t="s">
        <v>318</v>
      </c>
      <c r="M26" s="25" t="s">
        <v>313</v>
      </c>
    </row>
    <row r="27" spans="1:13" ht="12.75">
      <c r="A27" s="17">
        <v>21</v>
      </c>
      <c r="B27" s="18">
        <v>21</v>
      </c>
      <c r="C27" s="19" t="s">
        <v>14</v>
      </c>
      <c r="D27" s="20" t="s">
        <v>45</v>
      </c>
      <c r="E27" s="20" t="s">
        <v>46</v>
      </c>
      <c r="F27" s="21" t="s">
        <v>33</v>
      </c>
      <c r="G27" s="21" t="s">
        <v>47</v>
      </c>
      <c r="H27" s="19" t="s">
        <v>285</v>
      </c>
      <c r="I27" s="19" t="s">
        <v>41</v>
      </c>
      <c r="J27" s="22" t="s">
        <v>37</v>
      </c>
      <c r="K27" s="23">
        <v>585.3</v>
      </c>
      <c r="L27" s="24" t="s">
        <v>319</v>
      </c>
      <c r="M27" s="25" t="s">
        <v>314</v>
      </c>
    </row>
    <row r="28" spans="1:13" ht="12.75">
      <c r="A28" s="17">
        <v>22</v>
      </c>
      <c r="B28" s="18">
        <v>76</v>
      </c>
      <c r="C28" s="19" t="s">
        <v>48</v>
      </c>
      <c r="D28" s="20" t="s">
        <v>93</v>
      </c>
      <c r="E28" s="20" t="s">
        <v>94</v>
      </c>
      <c r="F28" s="21"/>
      <c r="G28" s="21"/>
      <c r="H28" s="19"/>
      <c r="I28" s="19" t="s">
        <v>95</v>
      </c>
      <c r="J28" s="22" t="s">
        <v>37</v>
      </c>
      <c r="K28" s="23">
        <v>628.1</v>
      </c>
      <c r="L28" s="24"/>
      <c r="M28" s="25"/>
    </row>
    <row r="29" spans="1:13" ht="12.75">
      <c r="A29" s="17">
        <v>23</v>
      </c>
      <c r="B29" s="18">
        <v>86</v>
      </c>
      <c r="C29" s="19" t="s">
        <v>48</v>
      </c>
      <c r="D29" s="20" t="s">
        <v>257</v>
      </c>
      <c r="E29" s="20" t="s">
        <v>258</v>
      </c>
      <c r="F29" s="21"/>
      <c r="G29" s="21"/>
      <c r="H29" s="19" t="s">
        <v>289</v>
      </c>
      <c r="I29" s="19" t="s">
        <v>41</v>
      </c>
      <c r="J29" s="22" t="s">
        <v>37</v>
      </c>
      <c r="K29" s="23">
        <v>656.6</v>
      </c>
      <c r="L29" s="24"/>
      <c r="M29" s="25"/>
    </row>
    <row r="30" spans="1:13" ht="12.75">
      <c r="A30" s="17">
        <v>24</v>
      </c>
      <c r="B30" s="18">
        <v>95</v>
      </c>
      <c r="C30" s="19" t="s">
        <v>48</v>
      </c>
      <c r="D30" s="20" t="s">
        <v>382</v>
      </c>
      <c r="E30" s="20" t="s">
        <v>233</v>
      </c>
      <c r="F30" s="21"/>
      <c r="G30" s="21"/>
      <c r="H30" s="19"/>
      <c r="I30" s="19" t="s">
        <v>71</v>
      </c>
      <c r="J30" s="22" t="s">
        <v>37</v>
      </c>
      <c r="K30" s="23">
        <v>682.6</v>
      </c>
      <c r="L30" s="24"/>
      <c r="M30" s="25"/>
    </row>
    <row r="31" spans="1:13" ht="12.75">
      <c r="A31" s="17">
        <v>25</v>
      </c>
      <c r="B31" s="18">
        <v>94</v>
      </c>
      <c r="C31" s="19" t="s">
        <v>48</v>
      </c>
      <c r="D31" s="20" t="s">
        <v>254</v>
      </c>
      <c r="E31" s="20" t="s">
        <v>255</v>
      </c>
      <c r="F31" s="21"/>
      <c r="G31" s="21"/>
      <c r="H31" s="19" t="s">
        <v>256</v>
      </c>
      <c r="I31" s="19" t="s">
        <v>91</v>
      </c>
      <c r="J31" s="22" t="s">
        <v>37</v>
      </c>
      <c r="K31" s="23">
        <v>682.7</v>
      </c>
      <c r="L31" s="24"/>
      <c r="M31" s="25"/>
    </row>
    <row r="32" spans="1:13" ht="12.75">
      <c r="A32" s="17">
        <v>26</v>
      </c>
      <c r="B32" s="18">
        <v>61</v>
      </c>
      <c r="C32" s="19" t="s">
        <v>48</v>
      </c>
      <c r="D32" s="20" t="s">
        <v>100</v>
      </c>
      <c r="E32" s="20" t="s">
        <v>101</v>
      </c>
      <c r="F32" s="21"/>
      <c r="G32" s="21"/>
      <c r="H32" s="19" t="s">
        <v>296</v>
      </c>
      <c r="I32" s="19" t="s">
        <v>41</v>
      </c>
      <c r="J32" s="22" t="s">
        <v>37</v>
      </c>
      <c r="K32" s="23">
        <v>683.4</v>
      </c>
      <c r="L32" s="24"/>
      <c r="M32" s="25"/>
    </row>
    <row r="33" spans="1:13" ht="12.75">
      <c r="A33" s="17">
        <v>27</v>
      </c>
      <c r="B33" s="18">
        <v>87</v>
      </c>
      <c r="C33" s="19" t="s">
        <v>48</v>
      </c>
      <c r="D33" s="20" t="s">
        <v>266</v>
      </c>
      <c r="E33" s="20" t="s">
        <v>267</v>
      </c>
      <c r="F33" s="21"/>
      <c r="G33" s="21"/>
      <c r="H33" s="19" t="s">
        <v>289</v>
      </c>
      <c r="I33" s="19" t="s">
        <v>148</v>
      </c>
      <c r="J33" s="22" t="s">
        <v>37</v>
      </c>
      <c r="K33" s="23">
        <v>688.4</v>
      </c>
      <c r="L33" s="24"/>
      <c r="M33" s="25"/>
    </row>
    <row r="34" spans="1:13" ht="12.75">
      <c r="A34" s="17">
        <v>28</v>
      </c>
      <c r="B34" s="18">
        <v>83</v>
      </c>
      <c r="C34" s="19" t="s">
        <v>48</v>
      </c>
      <c r="D34" s="20" t="s">
        <v>250</v>
      </c>
      <c r="E34" s="20" t="s">
        <v>251</v>
      </c>
      <c r="F34" s="21"/>
      <c r="G34" s="21"/>
      <c r="H34" s="19" t="s">
        <v>291</v>
      </c>
      <c r="I34" s="19" t="s">
        <v>41</v>
      </c>
      <c r="J34" s="22" t="s">
        <v>252</v>
      </c>
      <c r="K34" s="23">
        <v>692.8</v>
      </c>
      <c r="L34" s="24"/>
      <c r="M34" s="25"/>
    </row>
    <row r="35" spans="1:13" ht="12.75">
      <c r="A35" s="17">
        <v>29</v>
      </c>
      <c r="B35" s="18">
        <v>80</v>
      </c>
      <c r="C35" s="19" t="s">
        <v>48</v>
      </c>
      <c r="D35" s="20" t="s">
        <v>384</v>
      </c>
      <c r="E35" s="20" t="s">
        <v>176</v>
      </c>
      <c r="F35" s="21"/>
      <c r="G35" s="21"/>
      <c r="H35" s="19" t="s">
        <v>294</v>
      </c>
      <c r="I35" s="19" t="s">
        <v>177</v>
      </c>
      <c r="J35" s="22" t="s">
        <v>37</v>
      </c>
      <c r="K35" s="23">
        <v>694.8</v>
      </c>
      <c r="L35" s="24"/>
      <c r="M35" s="25"/>
    </row>
    <row r="36" spans="1:13" ht="12.75">
      <c r="A36" s="17">
        <v>30</v>
      </c>
      <c r="B36" s="18">
        <v>78</v>
      </c>
      <c r="C36" s="19" t="s">
        <v>48</v>
      </c>
      <c r="D36" s="20" t="s">
        <v>192</v>
      </c>
      <c r="E36" s="20" t="s">
        <v>193</v>
      </c>
      <c r="F36" s="21"/>
      <c r="G36" s="21"/>
      <c r="H36" s="19" t="s">
        <v>291</v>
      </c>
      <c r="I36" s="19" t="s">
        <v>41</v>
      </c>
      <c r="J36" s="22" t="s">
        <v>194</v>
      </c>
      <c r="K36" s="23">
        <v>695.9</v>
      </c>
      <c r="L36" s="24"/>
      <c r="M36" s="25"/>
    </row>
    <row r="37" spans="1:13" ht="12.75">
      <c r="A37" s="17">
        <v>31</v>
      </c>
      <c r="B37" s="18">
        <v>3</v>
      </c>
      <c r="C37" s="19" t="s">
        <v>30</v>
      </c>
      <c r="D37" s="20" t="s">
        <v>31</v>
      </c>
      <c r="E37" s="20" t="s">
        <v>32</v>
      </c>
      <c r="F37" s="21" t="s">
        <v>44</v>
      </c>
      <c r="G37" s="21" t="s">
        <v>33</v>
      </c>
      <c r="H37" s="19" t="s">
        <v>92</v>
      </c>
      <c r="I37" s="19" t="s">
        <v>34</v>
      </c>
      <c r="J37" s="22" t="s">
        <v>37</v>
      </c>
      <c r="K37" s="23">
        <v>703.3</v>
      </c>
      <c r="L37" s="24" t="s">
        <v>320</v>
      </c>
      <c r="M37" s="25" t="s">
        <v>313</v>
      </c>
    </row>
    <row r="38" spans="1:13" ht="12.75">
      <c r="A38" s="17">
        <v>32</v>
      </c>
      <c r="B38" s="18">
        <v>22</v>
      </c>
      <c r="C38" s="19" t="s">
        <v>14</v>
      </c>
      <c r="D38" s="20" t="s">
        <v>211</v>
      </c>
      <c r="E38" s="20" t="s">
        <v>212</v>
      </c>
      <c r="F38" s="21" t="s">
        <v>33</v>
      </c>
      <c r="G38" s="21" t="s">
        <v>33</v>
      </c>
      <c r="H38" s="19" t="s">
        <v>285</v>
      </c>
      <c r="I38" s="19" t="s">
        <v>41</v>
      </c>
      <c r="J38" s="22" t="s">
        <v>37</v>
      </c>
      <c r="K38" s="23">
        <v>709.8</v>
      </c>
      <c r="L38" s="24" t="s">
        <v>321</v>
      </c>
      <c r="M38" s="25" t="s">
        <v>315</v>
      </c>
    </row>
    <row r="39" spans="1:13" ht="12.75">
      <c r="A39" s="17">
        <v>33</v>
      </c>
      <c r="B39" s="18">
        <v>18</v>
      </c>
      <c r="C39" s="19" t="s">
        <v>30</v>
      </c>
      <c r="D39" s="20" t="s">
        <v>66</v>
      </c>
      <c r="E39" s="20" t="s">
        <v>67</v>
      </c>
      <c r="F39" s="21"/>
      <c r="G39" s="21"/>
      <c r="H39" s="19" t="s">
        <v>295</v>
      </c>
      <c r="I39" s="19" t="s">
        <v>58</v>
      </c>
      <c r="J39" s="22" t="s">
        <v>68</v>
      </c>
      <c r="K39" s="23">
        <v>733.5</v>
      </c>
      <c r="L39" s="24" t="s">
        <v>322</v>
      </c>
      <c r="M39" s="25" t="s">
        <v>314</v>
      </c>
    </row>
    <row r="40" spans="1:13" ht="12.75">
      <c r="A40" s="17">
        <v>34</v>
      </c>
      <c r="B40" s="18">
        <v>19</v>
      </c>
      <c r="C40" s="19" t="s">
        <v>30</v>
      </c>
      <c r="D40" s="20" t="s">
        <v>118</v>
      </c>
      <c r="E40" s="20" t="s">
        <v>119</v>
      </c>
      <c r="F40" s="21" t="s">
        <v>44</v>
      </c>
      <c r="G40" s="21" t="s">
        <v>44</v>
      </c>
      <c r="H40" s="19" t="s">
        <v>283</v>
      </c>
      <c r="I40" s="19" t="s">
        <v>34</v>
      </c>
      <c r="J40" s="22" t="s">
        <v>37</v>
      </c>
      <c r="K40" s="23">
        <v>736</v>
      </c>
      <c r="L40" s="24" t="s">
        <v>323</v>
      </c>
      <c r="M40" s="25" t="s">
        <v>315</v>
      </c>
    </row>
    <row r="41" spans="1:13" ht="12.75">
      <c r="A41" s="17">
        <v>35</v>
      </c>
      <c r="B41" s="18">
        <v>8</v>
      </c>
      <c r="C41" s="19" t="s">
        <v>30</v>
      </c>
      <c r="D41" s="20" t="s">
        <v>124</v>
      </c>
      <c r="E41" s="20" t="s">
        <v>125</v>
      </c>
      <c r="F41" s="21"/>
      <c r="G41" s="21"/>
      <c r="H41" s="19" t="s">
        <v>295</v>
      </c>
      <c r="I41" s="19" t="s">
        <v>58</v>
      </c>
      <c r="J41" s="22" t="s">
        <v>126</v>
      </c>
      <c r="K41" s="23">
        <v>745.6</v>
      </c>
      <c r="L41" s="24" t="s">
        <v>324</v>
      </c>
      <c r="M41" s="25" t="s">
        <v>316</v>
      </c>
    </row>
    <row r="42" spans="1:13" ht="12.75">
      <c r="A42" s="17">
        <v>36</v>
      </c>
      <c r="B42" s="18">
        <v>79</v>
      </c>
      <c r="C42" s="19" t="s">
        <v>48</v>
      </c>
      <c r="D42" s="20" t="s">
        <v>110</v>
      </c>
      <c r="E42" s="20" t="s">
        <v>111</v>
      </c>
      <c r="F42" s="21"/>
      <c r="G42" s="21"/>
      <c r="H42" s="19"/>
      <c r="I42" s="19" t="s">
        <v>112</v>
      </c>
      <c r="J42" s="22" t="s">
        <v>37</v>
      </c>
      <c r="K42" s="23">
        <v>754.2</v>
      </c>
      <c r="L42" s="24"/>
      <c r="M42" s="25"/>
    </row>
    <row r="43" spans="1:13" ht="12.75">
      <c r="A43" s="17">
        <v>37</v>
      </c>
      <c r="B43" s="18">
        <v>96</v>
      </c>
      <c r="C43" s="19" t="s">
        <v>48</v>
      </c>
      <c r="D43" s="20" t="s">
        <v>245</v>
      </c>
      <c r="E43" s="20" t="s">
        <v>246</v>
      </c>
      <c r="F43" s="21" t="s">
        <v>87</v>
      </c>
      <c r="G43" s="21" t="s">
        <v>44</v>
      </c>
      <c r="H43" s="19" t="s">
        <v>288</v>
      </c>
      <c r="I43" s="19" t="s">
        <v>247</v>
      </c>
      <c r="J43" s="22" t="s">
        <v>37</v>
      </c>
      <c r="K43" s="23">
        <v>779.1</v>
      </c>
      <c r="L43" s="24"/>
      <c r="M43" s="25"/>
    </row>
    <row r="44" spans="1:13" ht="12.75">
      <c r="A44" s="17">
        <v>38</v>
      </c>
      <c r="B44" s="18">
        <v>71</v>
      </c>
      <c r="C44" s="19" t="s">
        <v>48</v>
      </c>
      <c r="D44" s="20" t="s">
        <v>105</v>
      </c>
      <c r="E44" s="20" t="s">
        <v>106</v>
      </c>
      <c r="F44" s="21"/>
      <c r="G44" s="21"/>
      <c r="H44" s="19" t="s">
        <v>296</v>
      </c>
      <c r="I44" s="19" t="s">
        <v>107</v>
      </c>
      <c r="J44" s="22" t="s">
        <v>109</v>
      </c>
      <c r="K44" s="23">
        <v>840.9</v>
      </c>
      <c r="L44" s="24"/>
      <c r="M44" s="25"/>
    </row>
    <row r="45" spans="1:13" ht="12.75">
      <c r="A45" s="17">
        <v>39</v>
      </c>
      <c r="B45" s="18">
        <v>1</v>
      </c>
      <c r="C45" s="19" t="s">
        <v>30</v>
      </c>
      <c r="D45" s="20" t="s">
        <v>208</v>
      </c>
      <c r="E45" s="20" t="s">
        <v>209</v>
      </c>
      <c r="F45" s="21" t="s">
        <v>44</v>
      </c>
      <c r="G45" s="21" t="s">
        <v>44</v>
      </c>
      <c r="H45" s="19" t="s">
        <v>283</v>
      </c>
      <c r="I45" s="19" t="s">
        <v>210</v>
      </c>
      <c r="J45" s="22" t="s">
        <v>37</v>
      </c>
      <c r="K45" s="23">
        <v>876.4</v>
      </c>
      <c r="L45" s="24" t="s">
        <v>325</v>
      </c>
      <c r="M45" s="25" t="s">
        <v>317</v>
      </c>
    </row>
    <row r="46" spans="1:13" ht="12.75">
      <c r="A46" s="17">
        <v>40</v>
      </c>
      <c r="B46" s="18">
        <v>92</v>
      </c>
      <c r="C46" s="19" t="s">
        <v>48</v>
      </c>
      <c r="D46" s="20" t="s">
        <v>183</v>
      </c>
      <c r="E46" s="20" t="s">
        <v>234</v>
      </c>
      <c r="F46" s="21"/>
      <c r="G46" s="21"/>
      <c r="H46" s="19"/>
      <c r="I46" s="19" t="s">
        <v>112</v>
      </c>
      <c r="J46" s="22" t="s">
        <v>37</v>
      </c>
      <c r="K46" s="23">
        <v>883.3</v>
      </c>
      <c r="L46" s="24"/>
      <c r="M46" s="25"/>
    </row>
    <row r="47" spans="1:13" ht="12.75">
      <c r="A47" s="17">
        <v>41</v>
      </c>
      <c r="B47" s="18">
        <v>64</v>
      </c>
      <c r="C47" s="19" t="s">
        <v>48</v>
      </c>
      <c r="D47" s="20" t="s">
        <v>155</v>
      </c>
      <c r="E47" s="20" t="s">
        <v>156</v>
      </c>
      <c r="F47" s="21"/>
      <c r="G47" s="21"/>
      <c r="H47" s="19" t="s">
        <v>290</v>
      </c>
      <c r="I47" s="19" t="s">
        <v>141</v>
      </c>
      <c r="J47" s="22" t="s">
        <v>37</v>
      </c>
      <c r="K47" s="23">
        <v>890.1</v>
      </c>
      <c r="L47" s="24"/>
      <c r="M47" s="25"/>
    </row>
    <row r="48" spans="1:13" ht="12.75">
      <c r="A48" s="17">
        <v>42</v>
      </c>
      <c r="B48" s="18">
        <v>7</v>
      </c>
      <c r="C48" s="19" t="s">
        <v>30</v>
      </c>
      <c r="D48" s="20" t="s">
        <v>59</v>
      </c>
      <c r="E48" s="20" t="s">
        <v>60</v>
      </c>
      <c r="F48" s="21"/>
      <c r="G48" s="21"/>
      <c r="H48" s="19" t="s">
        <v>84</v>
      </c>
      <c r="I48" s="19" t="s">
        <v>58</v>
      </c>
      <c r="J48" s="22" t="s">
        <v>29</v>
      </c>
      <c r="K48" s="23">
        <v>945.2</v>
      </c>
      <c r="L48" s="24" t="s">
        <v>326</v>
      </c>
      <c r="M48" s="25" t="s">
        <v>318</v>
      </c>
    </row>
    <row r="49" spans="1:13" ht="12.75">
      <c r="A49" s="17">
        <v>43</v>
      </c>
      <c r="B49" s="18">
        <v>73</v>
      </c>
      <c r="C49" s="19" t="s">
        <v>48</v>
      </c>
      <c r="D49" s="20" t="s">
        <v>178</v>
      </c>
      <c r="E49" s="20" t="s">
        <v>179</v>
      </c>
      <c r="F49" s="21"/>
      <c r="G49" s="21"/>
      <c r="H49" s="19" t="s">
        <v>293</v>
      </c>
      <c r="I49" s="19" t="s">
        <v>180</v>
      </c>
      <c r="J49" s="22" t="s">
        <v>37</v>
      </c>
      <c r="K49" s="23">
        <v>995</v>
      </c>
      <c r="L49" s="24"/>
      <c r="M49" s="25"/>
    </row>
    <row r="50" spans="1:13" ht="12.75">
      <c r="A50" s="17">
        <v>44</v>
      </c>
      <c r="B50" s="18">
        <v>99</v>
      </c>
      <c r="C50" s="19" t="s">
        <v>48</v>
      </c>
      <c r="D50" s="20" t="s">
        <v>248</v>
      </c>
      <c r="E50" s="20" t="s">
        <v>402</v>
      </c>
      <c r="F50" s="21" t="s">
        <v>44</v>
      </c>
      <c r="G50" s="21"/>
      <c r="H50" s="19" t="s">
        <v>288</v>
      </c>
      <c r="I50" s="19" t="s">
        <v>71</v>
      </c>
      <c r="J50" s="22" t="s">
        <v>37</v>
      </c>
      <c r="K50" s="23">
        <v>1014.7</v>
      </c>
      <c r="L50" s="24"/>
      <c r="M50" s="25"/>
    </row>
    <row r="51" spans="1:13" ht="12.75">
      <c r="A51" s="17">
        <v>45</v>
      </c>
      <c r="B51" s="18">
        <v>35</v>
      </c>
      <c r="C51" s="19" t="s">
        <v>14</v>
      </c>
      <c r="D51" s="20" t="s">
        <v>74</v>
      </c>
      <c r="E51" s="20" t="s">
        <v>75</v>
      </c>
      <c r="F51" s="21"/>
      <c r="G51" s="21"/>
      <c r="H51" s="19"/>
      <c r="I51" s="19" t="s">
        <v>76</v>
      </c>
      <c r="J51" s="22" t="s">
        <v>77</v>
      </c>
      <c r="K51" s="23">
        <v>1016.4</v>
      </c>
      <c r="L51" s="24" t="s">
        <v>327</v>
      </c>
      <c r="M51" s="25" t="s">
        <v>316</v>
      </c>
    </row>
    <row r="52" spans="1:13" ht="12.75">
      <c r="A52" s="17">
        <v>46</v>
      </c>
      <c r="B52" s="18">
        <v>38</v>
      </c>
      <c r="C52" s="19" t="s">
        <v>14</v>
      </c>
      <c r="D52" s="20" t="s">
        <v>85</v>
      </c>
      <c r="E52" s="20" t="s">
        <v>86</v>
      </c>
      <c r="F52" s="21" t="s">
        <v>87</v>
      </c>
      <c r="G52" s="21" t="s">
        <v>87</v>
      </c>
      <c r="H52" s="19" t="s">
        <v>92</v>
      </c>
      <c r="I52" s="19" t="s">
        <v>88</v>
      </c>
      <c r="J52" s="22" t="s">
        <v>37</v>
      </c>
      <c r="K52" s="23">
        <v>1110.1</v>
      </c>
      <c r="L52" s="24" t="s">
        <v>328</v>
      </c>
      <c r="M52" s="25" t="s">
        <v>317</v>
      </c>
    </row>
    <row r="53" spans="1:13" ht="12.75">
      <c r="A53" s="17">
        <v>47</v>
      </c>
      <c r="B53" s="18">
        <v>68</v>
      </c>
      <c r="C53" s="19" t="s">
        <v>48</v>
      </c>
      <c r="D53" s="20" t="s">
        <v>275</v>
      </c>
      <c r="E53" s="20" t="s">
        <v>385</v>
      </c>
      <c r="F53" s="21"/>
      <c r="G53" s="21"/>
      <c r="H53" s="19"/>
      <c r="I53" s="19" t="s">
        <v>91</v>
      </c>
      <c r="J53" s="22" t="s">
        <v>37</v>
      </c>
      <c r="K53" s="26">
        <v>1115</v>
      </c>
      <c r="L53" s="24"/>
      <c r="M53" s="25"/>
    </row>
    <row r="54" spans="1:13" ht="12.75">
      <c r="A54" s="17">
        <v>48</v>
      </c>
      <c r="B54" s="18">
        <v>69</v>
      </c>
      <c r="C54" s="19" t="s">
        <v>48</v>
      </c>
      <c r="D54" s="20" t="s">
        <v>140</v>
      </c>
      <c r="E54" s="20" t="s">
        <v>391</v>
      </c>
      <c r="F54" s="21"/>
      <c r="G54" s="21" t="s">
        <v>33</v>
      </c>
      <c r="H54" s="19" t="s">
        <v>290</v>
      </c>
      <c r="I54" s="19" t="s">
        <v>141</v>
      </c>
      <c r="J54" s="22" t="s">
        <v>37</v>
      </c>
      <c r="K54" s="23">
        <v>1134.7</v>
      </c>
      <c r="L54" s="24"/>
      <c r="M54" s="25"/>
    </row>
    <row r="55" spans="1:13" ht="12.75">
      <c r="A55" s="17">
        <v>49</v>
      </c>
      <c r="B55" s="18">
        <v>84</v>
      </c>
      <c r="C55" s="19" t="s">
        <v>48</v>
      </c>
      <c r="D55" s="20" t="s">
        <v>231</v>
      </c>
      <c r="E55" s="20" t="s">
        <v>232</v>
      </c>
      <c r="F55" s="21"/>
      <c r="G55" s="21"/>
      <c r="H55" s="19" t="s">
        <v>288</v>
      </c>
      <c r="I55" s="19" t="s">
        <v>91</v>
      </c>
      <c r="J55" s="22" t="s">
        <v>37</v>
      </c>
      <c r="K55" s="23">
        <v>1184.6</v>
      </c>
      <c r="L55" s="24"/>
      <c r="M55" s="25"/>
    </row>
    <row r="56" spans="1:13" ht="12.75">
      <c r="A56" s="17">
        <v>50</v>
      </c>
      <c r="B56" s="18">
        <v>88</v>
      </c>
      <c r="C56" s="19" t="s">
        <v>48</v>
      </c>
      <c r="D56" s="20" t="s">
        <v>198</v>
      </c>
      <c r="E56" s="20" t="s">
        <v>199</v>
      </c>
      <c r="F56" s="21"/>
      <c r="G56" s="21"/>
      <c r="H56" s="19"/>
      <c r="I56" s="19" t="s">
        <v>41</v>
      </c>
      <c r="J56" s="22" t="s">
        <v>68</v>
      </c>
      <c r="K56" s="23">
        <v>1211.9</v>
      </c>
      <c r="L56" s="24"/>
      <c r="M56" s="25"/>
    </row>
    <row r="57" spans="1:13" ht="12.75">
      <c r="A57" s="17">
        <v>51</v>
      </c>
      <c r="B57" s="18">
        <v>27</v>
      </c>
      <c r="C57" s="19" t="s">
        <v>14</v>
      </c>
      <c r="D57" s="20" t="s">
        <v>96</v>
      </c>
      <c r="E57" s="20" t="s">
        <v>97</v>
      </c>
      <c r="F57" s="21"/>
      <c r="G57" s="21"/>
      <c r="H57" s="19"/>
      <c r="I57" s="19" t="s">
        <v>98</v>
      </c>
      <c r="J57" s="22" t="s">
        <v>99</v>
      </c>
      <c r="K57" s="23">
        <v>1213.8</v>
      </c>
      <c r="L57" s="24" t="s">
        <v>329</v>
      </c>
      <c r="M57" s="25" t="s">
        <v>318</v>
      </c>
    </row>
    <row r="58" spans="1:13" ht="12.75">
      <c r="A58" s="17">
        <v>52</v>
      </c>
      <c r="B58" s="18">
        <v>47</v>
      </c>
      <c r="C58" s="19" t="s">
        <v>19</v>
      </c>
      <c r="D58" s="20" t="s">
        <v>142</v>
      </c>
      <c r="E58" s="20" t="s">
        <v>143</v>
      </c>
      <c r="F58" s="21" t="s">
        <v>87</v>
      </c>
      <c r="G58" s="21" t="s">
        <v>44</v>
      </c>
      <c r="H58" s="19" t="s">
        <v>295</v>
      </c>
      <c r="I58" s="19" t="s">
        <v>144</v>
      </c>
      <c r="J58" s="22" t="s">
        <v>104</v>
      </c>
      <c r="K58" s="23">
        <v>1265.3</v>
      </c>
      <c r="L58" s="24" t="s">
        <v>330</v>
      </c>
      <c r="M58" s="25" t="s">
        <v>312</v>
      </c>
    </row>
    <row r="59" spans="1:13" ht="12.75">
      <c r="A59" s="17">
        <v>53</v>
      </c>
      <c r="B59" s="18">
        <v>58</v>
      </c>
      <c r="C59" s="19" t="s">
        <v>14</v>
      </c>
      <c r="D59" s="20" t="s">
        <v>200</v>
      </c>
      <c r="E59" s="20" t="s">
        <v>201</v>
      </c>
      <c r="F59" s="21"/>
      <c r="G59" s="21"/>
      <c r="H59" s="19" t="s">
        <v>292</v>
      </c>
      <c r="I59" s="19" t="s">
        <v>202</v>
      </c>
      <c r="J59" s="22" t="s">
        <v>37</v>
      </c>
      <c r="K59" s="23">
        <v>1377</v>
      </c>
      <c r="L59" s="24" t="s">
        <v>331</v>
      </c>
      <c r="M59" s="25" t="s">
        <v>319</v>
      </c>
    </row>
    <row r="60" spans="1:13" ht="12.75">
      <c r="A60" s="17">
        <v>54</v>
      </c>
      <c r="B60" s="18">
        <v>54</v>
      </c>
      <c r="C60" s="19" t="s">
        <v>48</v>
      </c>
      <c r="D60" s="20" t="s">
        <v>146</v>
      </c>
      <c r="E60" s="20" t="s">
        <v>147</v>
      </c>
      <c r="F60" s="21" t="s">
        <v>44</v>
      </c>
      <c r="G60" s="21" t="s">
        <v>44</v>
      </c>
      <c r="H60" s="19"/>
      <c r="I60" s="19" t="s">
        <v>148</v>
      </c>
      <c r="J60" s="22" t="s">
        <v>37</v>
      </c>
      <c r="K60" s="23">
        <v>1381.4</v>
      </c>
      <c r="L60" s="24"/>
      <c r="M60" s="25"/>
    </row>
    <row r="61" spans="1:13" ht="12.75">
      <c r="A61" s="17">
        <v>55</v>
      </c>
      <c r="B61" s="18">
        <v>9</v>
      </c>
      <c r="C61" s="19" t="s">
        <v>30</v>
      </c>
      <c r="D61" s="20" t="s">
        <v>186</v>
      </c>
      <c r="E61" s="20" t="s">
        <v>369</v>
      </c>
      <c r="F61" s="21"/>
      <c r="G61" s="21"/>
      <c r="H61" s="19" t="s">
        <v>295</v>
      </c>
      <c r="I61" s="19" t="s">
        <v>58</v>
      </c>
      <c r="J61" s="22" t="s">
        <v>187</v>
      </c>
      <c r="K61" s="23">
        <v>1574</v>
      </c>
      <c r="L61" s="24" t="s">
        <v>332</v>
      </c>
      <c r="M61" s="25" t="s">
        <v>319</v>
      </c>
    </row>
    <row r="62" spans="1:13" ht="12.75">
      <c r="A62" s="17">
        <v>56</v>
      </c>
      <c r="B62" s="18">
        <v>13</v>
      </c>
      <c r="C62" s="19" t="s">
        <v>14</v>
      </c>
      <c r="D62" s="20" t="s">
        <v>203</v>
      </c>
      <c r="E62" s="20" t="s">
        <v>204</v>
      </c>
      <c r="F62" s="21" t="s">
        <v>47</v>
      </c>
      <c r="G62" s="21" t="s">
        <v>47</v>
      </c>
      <c r="H62" s="19"/>
      <c r="I62" s="19" t="s">
        <v>197</v>
      </c>
      <c r="J62" s="22" t="s">
        <v>37</v>
      </c>
      <c r="K62" s="23">
        <v>1717</v>
      </c>
      <c r="L62" s="24" t="s">
        <v>333</v>
      </c>
      <c r="M62" s="25" t="s">
        <v>320</v>
      </c>
    </row>
    <row r="63" spans="1:13" ht="12.75">
      <c r="A63" s="17">
        <v>57</v>
      </c>
      <c r="B63" s="18">
        <v>28</v>
      </c>
      <c r="C63" s="19" t="s">
        <v>14</v>
      </c>
      <c r="D63" s="20" t="s">
        <v>61</v>
      </c>
      <c r="E63" s="20" t="s">
        <v>62</v>
      </c>
      <c r="F63" s="21" t="s">
        <v>44</v>
      </c>
      <c r="G63" s="21" t="s">
        <v>44</v>
      </c>
      <c r="H63" s="19"/>
      <c r="I63" s="19" t="s">
        <v>26</v>
      </c>
      <c r="J63" s="22" t="s">
        <v>63</v>
      </c>
      <c r="K63" s="23">
        <v>1758</v>
      </c>
      <c r="L63" s="24" t="s">
        <v>334</v>
      </c>
      <c r="M63" s="25" t="s">
        <v>321</v>
      </c>
    </row>
    <row r="64" spans="1:13" ht="12.75">
      <c r="A64" s="17">
        <v>58</v>
      </c>
      <c r="B64" s="18">
        <v>10</v>
      </c>
      <c r="C64" s="19" t="s">
        <v>30</v>
      </c>
      <c r="D64" s="20" t="s">
        <v>145</v>
      </c>
      <c r="E64" s="20" t="s">
        <v>388</v>
      </c>
      <c r="F64" s="21" t="s">
        <v>44</v>
      </c>
      <c r="G64" s="21" t="s">
        <v>44</v>
      </c>
      <c r="H64" s="19" t="s">
        <v>292</v>
      </c>
      <c r="I64" s="19" t="s">
        <v>58</v>
      </c>
      <c r="J64" s="22" t="s">
        <v>37</v>
      </c>
      <c r="K64" s="23">
        <v>1787.5</v>
      </c>
      <c r="L64" s="24" t="s">
        <v>335</v>
      </c>
      <c r="M64" s="25" t="s">
        <v>320</v>
      </c>
    </row>
    <row r="65" spans="1:13" ht="12.75">
      <c r="A65" s="17">
        <v>59</v>
      </c>
      <c r="B65" s="18">
        <v>24</v>
      </c>
      <c r="C65" s="19" t="s">
        <v>120</v>
      </c>
      <c r="D65" s="20" t="s">
        <v>308</v>
      </c>
      <c r="E65" s="20" t="s">
        <v>389</v>
      </c>
      <c r="F65" s="21"/>
      <c r="G65" s="21"/>
      <c r="H65" s="19" t="s">
        <v>295</v>
      </c>
      <c r="I65" s="19" t="s">
        <v>276</v>
      </c>
      <c r="J65" s="22" t="s">
        <v>270</v>
      </c>
      <c r="K65" s="23">
        <v>2057.1</v>
      </c>
      <c r="L65" s="24" t="s">
        <v>336</v>
      </c>
      <c r="M65" s="25" t="s">
        <v>316</v>
      </c>
    </row>
    <row r="66" spans="1:13" ht="12.75">
      <c r="A66" s="17">
        <v>60</v>
      </c>
      <c r="B66" s="18">
        <v>97</v>
      </c>
      <c r="C66" s="19" t="s">
        <v>48</v>
      </c>
      <c r="D66" s="20" t="s">
        <v>226</v>
      </c>
      <c r="E66" s="20" t="s">
        <v>227</v>
      </c>
      <c r="F66" s="21"/>
      <c r="G66" s="21"/>
      <c r="H66" s="19"/>
      <c r="I66" s="19" t="s">
        <v>71</v>
      </c>
      <c r="J66" s="22" t="s">
        <v>228</v>
      </c>
      <c r="K66" s="23">
        <v>2137.4</v>
      </c>
      <c r="L66" s="24"/>
      <c r="M66" s="25"/>
    </row>
    <row r="67" spans="1:13" ht="12.75">
      <c r="A67" s="17">
        <v>61</v>
      </c>
      <c r="B67" s="18">
        <v>11</v>
      </c>
      <c r="C67" s="19" t="s">
        <v>48</v>
      </c>
      <c r="D67" s="20" t="s">
        <v>390</v>
      </c>
      <c r="E67" s="20" t="s">
        <v>272</v>
      </c>
      <c r="F67" s="21"/>
      <c r="G67" s="21"/>
      <c r="H67" s="19" t="s">
        <v>286</v>
      </c>
      <c r="I67" s="19" t="s">
        <v>34</v>
      </c>
      <c r="J67" s="22" t="s">
        <v>270</v>
      </c>
      <c r="K67" s="23">
        <v>2400</v>
      </c>
      <c r="L67" s="24"/>
      <c r="M67" s="25"/>
    </row>
    <row r="68" spans="1:13" ht="12.75">
      <c r="A68" s="17">
        <v>62</v>
      </c>
      <c r="B68" s="18">
        <v>46</v>
      </c>
      <c r="C68" s="19" t="s">
        <v>120</v>
      </c>
      <c r="D68" s="20" t="s">
        <v>205</v>
      </c>
      <c r="E68" s="20" t="s">
        <v>206</v>
      </c>
      <c r="F68" s="21"/>
      <c r="G68" s="21" t="s">
        <v>44</v>
      </c>
      <c r="H68" s="19"/>
      <c r="I68" s="19" t="s">
        <v>207</v>
      </c>
      <c r="J68" s="22" t="s">
        <v>194</v>
      </c>
      <c r="K68" s="23">
        <v>2417.7</v>
      </c>
      <c r="L68" s="24" t="s">
        <v>337</v>
      </c>
      <c r="M68" s="25" t="s">
        <v>317</v>
      </c>
    </row>
    <row r="69" spans="1:13" ht="12.75">
      <c r="A69" s="17">
        <v>63</v>
      </c>
      <c r="B69" s="18">
        <v>6</v>
      </c>
      <c r="C69" s="19" t="s">
        <v>30</v>
      </c>
      <c r="D69" s="20" t="s">
        <v>72</v>
      </c>
      <c r="E69" s="20" t="s">
        <v>73</v>
      </c>
      <c r="F69" s="21" t="s">
        <v>33</v>
      </c>
      <c r="G69" s="21" t="s">
        <v>47</v>
      </c>
      <c r="H69" s="19" t="s">
        <v>84</v>
      </c>
      <c r="I69" s="19" t="s">
        <v>58</v>
      </c>
      <c r="J69" s="22" t="s">
        <v>38</v>
      </c>
      <c r="K69" s="23">
        <v>2429.6</v>
      </c>
      <c r="L69" s="24" t="s">
        <v>338</v>
      </c>
      <c r="M69" s="25" t="s">
        <v>321</v>
      </c>
    </row>
    <row r="70" spans="1:13" ht="12.75">
      <c r="A70" s="17">
        <v>64</v>
      </c>
      <c r="B70" s="18">
        <v>45</v>
      </c>
      <c r="C70" s="19" t="s">
        <v>14</v>
      </c>
      <c r="D70" s="20" t="s">
        <v>39</v>
      </c>
      <c r="E70" s="20" t="s">
        <v>40</v>
      </c>
      <c r="F70" s="21" t="s">
        <v>44</v>
      </c>
      <c r="G70" s="21"/>
      <c r="H70" s="19"/>
      <c r="I70" s="19" t="s">
        <v>41</v>
      </c>
      <c r="J70" s="22" t="s">
        <v>42</v>
      </c>
      <c r="K70" s="23">
        <v>2465.9</v>
      </c>
      <c r="L70" s="24" t="s">
        <v>339</v>
      </c>
      <c r="M70" s="25" t="s">
        <v>322</v>
      </c>
    </row>
    <row r="71" spans="1:13" ht="12.75">
      <c r="A71" s="17">
        <v>65</v>
      </c>
      <c r="B71" s="18">
        <v>62</v>
      </c>
      <c r="C71" s="19" t="s">
        <v>48</v>
      </c>
      <c r="D71" s="20" t="s">
        <v>157</v>
      </c>
      <c r="E71" s="20" t="s">
        <v>158</v>
      </c>
      <c r="F71" s="21"/>
      <c r="G71" s="21"/>
      <c r="H71" s="19" t="s">
        <v>290</v>
      </c>
      <c r="I71" s="19" t="s">
        <v>141</v>
      </c>
      <c r="J71" s="22" t="s">
        <v>37</v>
      </c>
      <c r="K71" s="23">
        <v>2470.5</v>
      </c>
      <c r="L71" s="24"/>
      <c r="M71" s="25"/>
    </row>
    <row r="72" spans="1:13" ht="12.75">
      <c r="A72" s="17">
        <v>66</v>
      </c>
      <c r="B72" s="18">
        <v>14</v>
      </c>
      <c r="C72" s="19" t="s">
        <v>30</v>
      </c>
      <c r="D72" s="20" t="s">
        <v>273</v>
      </c>
      <c r="E72" s="20" t="s">
        <v>274</v>
      </c>
      <c r="F72" s="21"/>
      <c r="G72" s="21"/>
      <c r="H72" s="19" t="s">
        <v>286</v>
      </c>
      <c r="I72" s="19" t="s">
        <v>58</v>
      </c>
      <c r="J72" s="22" t="s">
        <v>37</v>
      </c>
      <c r="K72" s="23">
        <v>2506</v>
      </c>
      <c r="L72" s="24" t="s">
        <v>340</v>
      </c>
      <c r="M72" s="25" t="s">
        <v>322</v>
      </c>
    </row>
    <row r="73" spans="1:13" ht="12.75">
      <c r="A73" s="17">
        <v>67</v>
      </c>
      <c r="B73" s="18">
        <v>17</v>
      </c>
      <c r="C73" s="19" t="s">
        <v>217</v>
      </c>
      <c r="D73" s="20" t="s">
        <v>218</v>
      </c>
      <c r="E73" s="20" t="s">
        <v>219</v>
      </c>
      <c r="F73" s="21"/>
      <c r="G73" s="21"/>
      <c r="H73" s="19" t="s">
        <v>295</v>
      </c>
      <c r="I73" s="19" t="s">
        <v>220</v>
      </c>
      <c r="J73" s="22" t="s">
        <v>221</v>
      </c>
      <c r="K73" s="23">
        <v>2539.3</v>
      </c>
      <c r="L73" s="24" t="s">
        <v>341</v>
      </c>
      <c r="M73" s="25" t="s">
        <v>312</v>
      </c>
    </row>
    <row r="74" spans="1:13" ht="12.75">
      <c r="A74" s="17">
        <v>68</v>
      </c>
      <c r="B74" s="18">
        <v>48</v>
      </c>
      <c r="C74" s="19" t="s">
        <v>14</v>
      </c>
      <c r="D74" s="20" t="s">
        <v>188</v>
      </c>
      <c r="E74" s="20" t="s">
        <v>189</v>
      </c>
      <c r="F74" s="21"/>
      <c r="G74" s="21" t="s">
        <v>47</v>
      </c>
      <c r="H74" s="19"/>
      <c r="I74" s="19" t="s">
        <v>36</v>
      </c>
      <c r="J74" s="22" t="s">
        <v>37</v>
      </c>
      <c r="K74" s="23">
        <v>2602.3</v>
      </c>
      <c r="L74" s="24" t="s">
        <v>342</v>
      </c>
      <c r="M74" s="25" t="s">
        <v>323</v>
      </c>
    </row>
    <row r="75" spans="1:13" ht="12.75">
      <c r="A75" s="17">
        <v>69</v>
      </c>
      <c r="B75" s="18">
        <v>25</v>
      </c>
      <c r="C75" s="19" t="s">
        <v>19</v>
      </c>
      <c r="D75" s="20" t="s">
        <v>22</v>
      </c>
      <c r="E75" s="20" t="s">
        <v>23</v>
      </c>
      <c r="F75" s="21"/>
      <c r="G75" s="21"/>
      <c r="H75" s="19"/>
      <c r="I75" s="19" t="s">
        <v>21</v>
      </c>
      <c r="J75" s="22" t="s">
        <v>28</v>
      </c>
      <c r="K75" s="23">
        <v>3066.6</v>
      </c>
      <c r="L75" s="24" t="s">
        <v>343</v>
      </c>
      <c r="M75" s="25" t="s">
        <v>313</v>
      </c>
    </row>
    <row r="76" spans="1:13" ht="12.75">
      <c r="A76" s="17">
        <v>70</v>
      </c>
      <c r="B76" s="18">
        <v>90</v>
      </c>
      <c r="C76" s="19" t="s">
        <v>48</v>
      </c>
      <c r="D76" s="20" t="s">
        <v>238</v>
      </c>
      <c r="E76" s="20" t="s">
        <v>239</v>
      </c>
      <c r="F76" s="21"/>
      <c r="G76" s="21"/>
      <c r="H76" s="19" t="s">
        <v>242</v>
      </c>
      <c r="I76" s="19" t="s">
        <v>215</v>
      </c>
      <c r="J76" s="22" t="s">
        <v>37</v>
      </c>
      <c r="K76" s="23">
        <v>3074.9</v>
      </c>
      <c r="L76" s="24"/>
      <c r="M76" s="25"/>
    </row>
    <row r="77" spans="1:13" ht="12.75">
      <c r="A77" s="17">
        <v>71</v>
      </c>
      <c r="B77" s="18">
        <v>20</v>
      </c>
      <c r="C77" s="19" t="s">
        <v>30</v>
      </c>
      <c r="D77" s="20" t="s">
        <v>113</v>
      </c>
      <c r="E77" s="20" t="s">
        <v>114</v>
      </c>
      <c r="F77" s="21"/>
      <c r="G77" s="21"/>
      <c r="H77" s="19" t="s">
        <v>295</v>
      </c>
      <c r="I77" s="19" t="s">
        <v>58</v>
      </c>
      <c r="J77" s="22" t="s">
        <v>115</v>
      </c>
      <c r="K77" s="23">
        <v>3142</v>
      </c>
      <c r="L77" s="24" t="s">
        <v>344</v>
      </c>
      <c r="M77" s="25" t="s">
        <v>323</v>
      </c>
    </row>
    <row r="78" spans="1:13" ht="13.5" thickBot="1">
      <c r="A78" s="27">
        <v>72</v>
      </c>
      <c r="B78" s="28">
        <v>85</v>
      </c>
      <c r="C78" s="29" t="s">
        <v>48</v>
      </c>
      <c r="D78" s="30" t="s">
        <v>235</v>
      </c>
      <c r="E78" s="30" t="s">
        <v>236</v>
      </c>
      <c r="F78" s="31"/>
      <c r="G78" s="31"/>
      <c r="H78" s="29" t="s">
        <v>242</v>
      </c>
      <c r="I78" s="29" t="s">
        <v>237</v>
      </c>
      <c r="J78" s="8" t="s">
        <v>37</v>
      </c>
      <c r="K78" s="32">
        <v>4923.8</v>
      </c>
      <c r="L78" s="33"/>
      <c r="M78" s="34"/>
    </row>
    <row r="79" spans="1:13" ht="12.75">
      <c r="A79" s="35"/>
      <c r="B79" s="36">
        <v>15</v>
      </c>
      <c r="C79" s="37" t="s">
        <v>19</v>
      </c>
      <c r="D79" s="38" t="s">
        <v>262</v>
      </c>
      <c r="E79" s="38" t="s">
        <v>386</v>
      </c>
      <c r="F79" s="39" t="s">
        <v>87</v>
      </c>
      <c r="G79" s="39"/>
      <c r="H79" s="37"/>
      <c r="I79" s="37" t="s">
        <v>263</v>
      </c>
      <c r="J79" s="40" t="s">
        <v>37</v>
      </c>
      <c r="K79" s="41" t="s">
        <v>303</v>
      </c>
      <c r="L79" s="42"/>
      <c r="M79" s="43"/>
    </row>
    <row r="80" spans="1:13" ht="12.75">
      <c r="A80" s="17"/>
      <c r="B80" s="18">
        <v>16</v>
      </c>
      <c r="C80" s="19" t="s">
        <v>30</v>
      </c>
      <c r="D80" s="20" t="s">
        <v>165</v>
      </c>
      <c r="E80" s="20" t="s">
        <v>387</v>
      </c>
      <c r="F80" s="21"/>
      <c r="G80" s="21"/>
      <c r="H80" s="19" t="s">
        <v>292</v>
      </c>
      <c r="I80" s="19" t="s">
        <v>58</v>
      </c>
      <c r="J80" s="22" t="s">
        <v>166</v>
      </c>
      <c r="K80" s="23" t="s">
        <v>303</v>
      </c>
      <c r="L80" s="24"/>
      <c r="M80" s="25"/>
    </row>
    <row r="81" spans="1:13" ht="12.75">
      <c r="A81" s="17"/>
      <c r="B81" s="18">
        <v>23</v>
      </c>
      <c r="C81" s="19" t="s">
        <v>19</v>
      </c>
      <c r="D81" s="20" t="s">
        <v>20</v>
      </c>
      <c r="E81" s="20" t="s">
        <v>392</v>
      </c>
      <c r="F81" s="21"/>
      <c r="G81" s="21"/>
      <c r="H81" s="19"/>
      <c r="I81" s="19" t="s">
        <v>21</v>
      </c>
      <c r="J81" s="22" t="s">
        <v>29</v>
      </c>
      <c r="K81" s="23" t="s">
        <v>303</v>
      </c>
      <c r="L81" s="24"/>
      <c r="M81" s="25"/>
    </row>
    <row r="82" spans="1:13" ht="12.75">
      <c r="A82" s="17"/>
      <c r="B82" s="18">
        <v>26</v>
      </c>
      <c r="C82" s="19" t="s">
        <v>14</v>
      </c>
      <c r="D82" s="20" t="s">
        <v>15</v>
      </c>
      <c r="E82" s="20" t="s">
        <v>16</v>
      </c>
      <c r="F82" s="21"/>
      <c r="G82" s="21"/>
      <c r="H82" s="19"/>
      <c r="I82" s="19" t="s">
        <v>17</v>
      </c>
      <c r="J82" s="22" t="s">
        <v>18</v>
      </c>
      <c r="K82" s="23" t="s">
        <v>303</v>
      </c>
      <c r="L82" s="24"/>
      <c r="M82" s="25"/>
    </row>
    <row r="83" spans="1:13" ht="12.75">
      <c r="A83" s="17"/>
      <c r="B83" s="18">
        <v>32</v>
      </c>
      <c r="C83" s="19" t="s">
        <v>19</v>
      </c>
      <c r="D83" s="20" t="s">
        <v>102</v>
      </c>
      <c r="E83" s="20" t="s">
        <v>103</v>
      </c>
      <c r="F83" s="21"/>
      <c r="G83" s="21" t="s">
        <v>44</v>
      </c>
      <c r="H83" s="19" t="s">
        <v>295</v>
      </c>
      <c r="I83" s="19" t="s">
        <v>21</v>
      </c>
      <c r="J83" s="22" t="s">
        <v>108</v>
      </c>
      <c r="K83" s="23" t="s">
        <v>303</v>
      </c>
      <c r="L83" s="24"/>
      <c r="M83" s="25"/>
    </row>
    <row r="84" spans="1:13" ht="12.75">
      <c r="A84" s="17"/>
      <c r="B84" s="18">
        <v>40</v>
      </c>
      <c r="C84" s="19" t="s">
        <v>19</v>
      </c>
      <c r="D84" s="20" t="s">
        <v>277</v>
      </c>
      <c r="E84" s="20" t="s">
        <v>278</v>
      </c>
      <c r="F84" s="21"/>
      <c r="G84" s="21"/>
      <c r="H84" s="19"/>
      <c r="I84" s="19" t="s">
        <v>279</v>
      </c>
      <c r="J84" s="22" t="s">
        <v>280</v>
      </c>
      <c r="K84" s="23" t="s">
        <v>303</v>
      </c>
      <c r="L84" s="24"/>
      <c r="M84" s="25"/>
    </row>
    <row r="85" spans="1:13" ht="12.75">
      <c r="A85" s="17"/>
      <c r="B85" s="18">
        <v>44</v>
      </c>
      <c r="C85" s="19" t="s">
        <v>19</v>
      </c>
      <c r="D85" s="20" t="s">
        <v>281</v>
      </c>
      <c r="E85" s="20" t="s">
        <v>282</v>
      </c>
      <c r="F85" s="21"/>
      <c r="G85" s="21"/>
      <c r="H85" s="19"/>
      <c r="I85" s="19" t="s">
        <v>279</v>
      </c>
      <c r="J85" s="22" t="s">
        <v>280</v>
      </c>
      <c r="K85" s="23" t="s">
        <v>303</v>
      </c>
      <c r="L85" s="24"/>
      <c r="M85" s="25"/>
    </row>
    <row r="86" spans="1:13" ht="12.75">
      <c r="A86" s="17"/>
      <c r="B86" s="18">
        <v>57</v>
      </c>
      <c r="C86" s="19" t="s">
        <v>48</v>
      </c>
      <c r="D86" s="20" t="s">
        <v>184</v>
      </c>
      <c r="E86" s="20" t="s">
        <v>185</v>
      </c>
      <c r="F86" s="21"/>
      <c r="G86" s="21"/>
      <c r="H86" s="19" t="s">
        <v>287</v>
      </c>
      <c r="I86" s="19" t="s">
        <v>41</v>
      </c>
      <c r="J86" s="22" t="s">
        <v>37</v>
      </c>
      <c r="K86" s="23" t="s">
        <v>303</v>
      </c>
      <c r="L86" s="24"/>
      <c r="M86" s="25"/>
    </row>
    <row r="87" spans="1:13" ht="12.75">
      <c r="A87" s="17"/>
      <c r="B87" s="18">
        <v>59</v>
      </c>
      <c r="C87" s="19" t="s">
        <v>48</v>
      </c>
      <c r="D87" s="20" t="s">
        <v>130</v>
      </c>
      <c r="E87" s="20" t="s">
        <v>131</v>
      </c>
      <c r="F87" s="21"/>
      <c r="G87" s="21"/>
      <c r="H87" s="19" t="s">
        <v>293</v>
      </c>
      <c r="I87" s="19" t="s">
        <v>132</v>
      </c>
      <c r="J87" s="22" t="s">
        <v>37</v>
      </c>
      <c r="K87" s="23" t="s">
        <v>303</v>
      </c>
      <c r="L87" s="24"/>
      <c r="M87" s="25"/>
    </row>
    <row r="88" spans="1:13" ht="12.75">
      <c r="A88" s="17"/>
      <c r="B88" s="18">
        <v>60</v>
      </c>
      <c r="C88" s="19" t="s">
        <v>14</v>
      </c>
      <c r="D88" s="20" t="s">
        <v>159</v>
      </c>
      <c r="E88" s="20" t="s">
        <v>160</v>
      </c>
      <c r="F88" s="21"/>
      <c r="G88" s="21"/>
      <c r="H88" s="19" t="s">
        <v>292</v>
      </c>
      <c r="I88" s="19" t="s">
        <v>161</v>
      </c>
      <c r="J88" s="22" t="s">
        <v>37</v>
      </c>
      <c r="K88" s="23" t="s">
        <v>303</v>
      </c>
      <c r="L88" s="24"/>
      <c r="M88" s="25"/>
    </row>
    <row r="89" spans="1:13" ht="12.75">
      <c r="A89" s="17"/>
      <c r="B89" s="18">
        <v>72</v>
      </c>
      <c r="C89" s="19" t="s">
        <v>48</v>
      </c>
      <c r="D89" s="20" t="s">
        <v>170</v>
      </c>
      <c r="E89" s="20" t="s">
        <v>171</v>
      </c>
      <c r="F89" s="21"/>
      <c r="G89" s="21"/>
      <c r="H89" s="19" t="s">
        <v>293</v>
      </c>
      <c r="I89" s="19" t="s">
        <v>41</v>
      </c>
      <c r="J89" s="22" t="s">
        <v>37</v>
      </c>
      <c r="K89" s="23" t="s">
        <v>303</v>
      </c>
      <c r="L89" s="24"/>
      <c r="M89" s="25"/>
    </row>
    <row r="90" spans="1:13" ht="12.75">
      <c r="A90" s="17"/>
      <c r="B90" s="18">
        <v>75</v>
      </c>
      <c r="C90" s="19" t="s">
        <v>48</v>
      </c>
      <c r="D90" s="20" t="s">
        <v>172</v>
      </c>
      <c r="E90" s="20" t="s">
        <v>173</v>
      </c>
      <c r="F90" s="21"/>
      <c r="G90" s="21"/>
      <c r="H90" s="19" t="s">
        <v>294</v>
      </c>
      <c r="I90" s="19" t="s">
        <v>41</v>
      </c>
      <c r="J90" s="22" t="s">
        <v>37</v>
      </c>
      <c r="K90" s="23" t="s">
        <v>303</v>
      </c>
      <c r="L90" s="24"/>
      <c r="M90" s="25"/>
    </row>
    <row r="91" spans="1:13" ht="12.75">
      <c r="A91" s="17"/>
      <c r="B91" s="18">
        <v>77</v>
      </c>
      <c r="C91" s="19" t="s">
        <v>48</v>
      </c>
      <c r="D91" s="20" t="s">
        <v>224</v>
      </c>
      <c r="E91" s="20" t="s">
        <v>225</v>
      </c>
      <c r="F91" s="21"/>
      <c r="G91" s="21"/>
      <c r="H91" s="19" t="s">
        <v>289</v>
      </c>
      <c r="I91" s="19" t="s">
        <v>215</v>
      </c>
      <c r="J91" s="22" t="s">
        <v>37</v>
      </c>
      <c r="K91" s="23" t="s">
        <v>303</v>
      </c>
      <c r="L91" s="24"/>
      <c r="M91" s="25"/>
    </row>
    <row r="92" spans="1:13" ht="12.75">
      <c r="A92" s="17"/>
      <c r="B92" s="18">
        <v>89</v>
      </c>
      <c r="C92" s="19" t="s">
        <v>48</v>
      </c>
      <c r="D92" s="20" t="s">
        <v>240</v>
      </c>
      <c r="E92" s="20" t="s">
        <v>241</v>
      </c>
      <c r="F92" s="21"/>
      <c r="G92" s="21"/>
      <c r="H92" s="19" t="s">
        <v>242</v>
      </c>
      <c r="I92" s="19" t="s">
        <v>107</v>
      </c>
      <c r="J92" s="22" t="s">
        <v>37</v>
      </c>
      <c r="K92" s="23" t="s">
        <v>303</v>
      </c>
      <c r="L92" s="24"/>
      <c r="M92" s="25"/>
    </row>
    <row r="93" spans="1:13" ht="12.75">
      <c r="A93" s="17"/>
      <c r="B93" s="18">
        <v>100</v>
      </c>
      <c r="C93" s="19" t="s">
        <v>48</v>
      </c>
      <c r="D93" s="20" t="s">
        <v>259</v>
      </c>
      <c r="E93" s="20" t="s">
        <v>260</v>
      </c>
      <c r="F93" s="21"/>
      <c r="G93" s="21"/>
      <c r="H93" s="19" t="s">
        <v>288</v>
      </c>
      <c r="I93" s="19" t="s">
        <v>261</v>
      </c>
      <c r="J93" s="22" t="s">
        <v>37</v>
      </c>
      <c r="K93" s="23" t="s">
        <v>303</v>
      </c>
      <c r="L93" s="24"/>
      <c r="M93" s="25"/>
    </row>
    <row r="94" spans="1:13" ht="12.75">
      <c r="A94" s="17"/>
      <c r="B94" s="18">
        <v>4</v>
      </c>
      <c r="C94" s="19" t="s">
        <v>14</v>
      </c>
      <c r="D94" s="20" t="s">
        <v>264</v>
      </c>
      <c r="E94" s="20" t="s">
        <v>265</v>
      </c>
      <c r="F94" s="21"/>
      <c r="G94" s="21"/>
      <c r="H94" s="19"/>
      <c r="I94" s="19" t="s">
        <v>36</v>
      </c>
      <c r="J94" s="22" t="s">
        <v>63</v>
      </c>
      <c r="K94" s="23" t="s">
        <v>304</v>
      </c>
      <c r="L94" s="24"/>
      <c r="M94" s="25"/>
    </row>
    <row r="95" spans="1:13" ht="12.75">
      <c r="A95" s="17"/>
      <c r="B95" s="18">
        <v>12</v>
      </c>
      <c r="C95" s="19" t="s">
        <v>48</v>
      </c>
      <c r="D95" s="20" t="s">
        <v>268</v>
      </c>
      <c r="E95" s="20" t="s">
        <v>269</v>
      </c>
      <c r="F95" s="21"/>
      <c r="G95" s="21"/>
      <c r="H95" s="19" t="s">
        <v>286</v>
      </c>
      <c r="I95" s="19" t="s">
        <v>34</v>
      </c>
      <c r="J95" s="22" t="s">
        <v>270</v>
      </c>
      <c r="K95" s="23" t="s">
        <v>304</v>
      </c>
      <c r="L95" s="24"/>
      <c r="M95" s="25"/>
    </row>
    <row r="96" spans="1:13" ht="12.75">
      <c r="A96" s="17"/>
      <c r="B96" s="18">
        <v>30</v>
      </c>
      <c r="C96" s="19" t="s">
        <v>14</v>
      </c>
      <c r="D96" s="20" t="s">
        <v>24</v>
      </c>
      <c r="E96" s="20" t="s">
        <v>25</v>
      </c>
      <c r="F96" s="21"/>
      <c r="G96" s="21"/>
      <c r="H96" s="19"/>
      <c r="I96" s="19" t="s">
        <v>26</v>
      </c>
      <c r="J96" s="22" t="s">
        <v>27</v>
      </c>
      <c r="K96" s="23" t="s">
        <v>304</v>
      </c>
      <c r="L96" s="24"/>
      <c r="M96" s="25"/>
    </row>
    <row r="97" spans="1:13" ht="12.75">
      <c r="A97" s="17"/>
      <c r="B97" s="18">
        <v>36</v>
      </c>
      <c r="C97" s="19" t="s">
        <v>14</v>
      </c>
      <c r="D97" s="20" t="s">
        <v>43</v>
      </c>
      <c r="E97" s="20" t="s">
        <v>35</v>
      </c>
      <c r="F97" s="21" t="s">
        <v>44</v>
      </c>
      <c r="G97" s="21"/>
      <c r="H97" s="19" t="s">
        <v>84</v>
      </c>
      <c r="I97" s="19" t="s">
        <v>36</v>
      </c>
      <c r="J97" s="22" t="s">
        <v>38</v>
      </c>
      <c r="K97" s="23" t="s">
        <v>304</v>
      </c>
      <c r="L97" s="24"/>
      <c r="M97" s="25"/>
    </row>
    <row r="98" spans="1:13" ht="12.75">
      <c r="A98" s="17"/>
      <c r="B98" s="18">
        <v>39</v>
      </c>
      <c r="C98" s="19" t="s">
        <v>14</v>
      </c>
      <c r="D98" s="20" t="s">
        <v>89</v>
      </c>
      <c r="E98" s="20" t="s">
        <v>90</v>
      </c>
      <c r="F98" s="21" t="s">
        <v>44</v>
      </c>
      <c r="G98" s="21" t="s">
        <v>87</v>
      </c>
      <c r="H98" s="19" t="s">
        <v>92</v>
      </c>
      <c r="I98" s="19" t="s">
        <v>91</v>
      </c>
      <c r="J98" s="22" t="s">
        <v>37</v>
      </c>
      <c r="K98" s="23" t="s">
        <v>304</v>
      </c>
      <c r="L98" s="24"/>
      <c r="M98" s="25"/>
    </row>
    <row r="99" spans="1:13" ht="12.75">
      <c r="A99" s="17"/>
      <c r="B99" s="18">
        <v>41</v>
      </c>
      <c r="C99" s="19" t="s">
        <v>14</v>
      </c>
      <c r="D99" s="20" t="s">
        <v>52</v>
      </c>
      <c r="E99" s="20" t="s">
        <v>53</v>
      </c>
      <c r="F99" s="21"/>
      <c r="G99" s="21"/>
      <c r="H99" s="19" t="s">
        <v>83</v>
      </c>
      <c r="I99" s="19" t="s">
        <v>54</v>
      </c>
      <c r="J99" s="22" t="s">
        <v>55</v>
      </c>
      <c r="K99" s="23" t="s">
        <v>304</v>
      </c>
      <c r="L99" s="24"/>
      <c r="M99" s="25"/>
    </row>
    <row r="100" spans="1:13" ht="12.75">
      <c r="A100" s="17"/>
      <c r="B100" s="18">
        <v>42</v>
      </c>
      <c r="C100" s="19" t="s">
        <v>14</v>
      </c>
      <c r="D100" s="20" t="s">
        <v>78</v>
      </c>
      <c r="E100" s="20" t="s">
        <v>79</v>
      </c>
      <c r="F100" s="21"/>
      <c r="G100" s="21"/>
      <c r="H100" s="19" t="s">
        <v>83</v>
      </c>
      <c r="I100" s="19" t="s">
        <v>71</v>
      </c>
      <c r="J100" s="22" t="s">
        <v>55</v>
      </c>
      <c r="K100" s="23" t="s">
        <v>304</v>
      </c>
      <c r="L100" s="24"/>
      <c r="M100" s="25"/>
    </row>
    <row r="101" spans="1:13" ht="12.75">
      <c r="A101" s="17"/>
      <c r="B101" s="18">
        <v>43</v>
      </c>
      <c r="C101" s="19" t="s">
        <v>14</v>
      </c>
      <c r="D101" s="20" t="s">
        <v>80</v>
      </c>
      <c r="E101" s="20" t="s">
        <v>81</v>
      </c>
      <c r="F101" s="21"/>
      <c r="G101" s="21"/>
      <c r="H101" s="19" t="s">
        <v>83</v>
      </c>
      <c r="I101" s="19" t="s">
        <v>82</v>
      </c>
      <c r="J101" s="22" t="s">
        <v>55</v>
      </c>
      <c r="K101" s="23" t="s">
        <v>304</v>
      </c>
      <c r="L101" s="24"/>
      <c r="M101" s="25"/>
    </row>
    <row r="102" spans="1:13" ht="12.75">
      <c r="A102" s="17"/>
      <c r="B102" s="18">
        <v>49</v>
      </c>
      <c r="C102" s="19" t="s">
        <v>120</v>
      </c>
      <c r="D102" s="20" t="s">
        <v>127</v>
      </c>
      <c r="E102" s="20" t="s">
        <v>128</v>
      </c>
      <c r="F102" s="21" t="s">
        <v>44</v>
      </c>
      <c r="G102" s="21" t="s">
        <v>44</v>
      </c>
      <c r="H102" s="19" t="s">
        <v>295</v>
      </c>
      <c r="I102" s="19" t="s">
        <v>129</v>
      </c>
      <c r="J102" s="22" t="s">
        <v>137</v>
      </c>
      <c r="K102" s="23" t="s">
        <v>304</v>
      </c>
      <c r="L102" s="24"/>
      <c r="M102" s="25"/>
    </row>
    <row r="103" spans="1:13" ht="12.75">
      <c r="A103" s="17"/>
      <c r="B103" s="18">
        <v>50</v>
      </c>
      <c r="C103" s="19" t="s">
        <v>19</v>
      </c>
      <c r="D103" s="20" t="s">
        <v>64</v>
      </c>
      <c r="E103" s="20" t="s">
        <v>65</v>
      </c>
      <c r="F103" s="21"/>
      <c r="G103" s="21"/>
      <c r="H103" s="19"/>
      <c r="I103" s="19" t="s">
        <v>21</v>
      </c>
      <c r="J103" s="22" t="s">
        <v>27</v>
      </c>
      <c r="K103" s="23" t="s">
        <v>304</v>
      </c>
      <c r="L103" s="24"/>
      <c r="M103" s="25"/>
    </row>
    <row r="104" spans="1:13" ht="13.5" thickBot="1">
      <c r="A104" s="27"/>
      <c r="B104" s="28">
        <v>55</v>
      </c>
      <c r="C104" s="29" t="s">
        <v>14</v>
      </c>
      <c r="D104" s="30" t="s">
        <v>195</v>
      </c>
      <c r="E104" s="30" t="s">
        <v>196</v>
      </c>
      <c r="F104" s="31" t="s">
        <v>87</v>
      </c>
      <c r="G104" s="31"/>
      <c r="H104" s="29"/>
      <c r="I104" s="29" t="s">
        <v>197</v>
      </c>
      <c r="J104" s="8" t="s">
        <v>37</v>
      </c>
      <c r="K104" s="32" t="s">
        <v>304</v>
      </c>
      <c r="L104" s="33"/>
      <c r="M104" s="34"/>
    </row>
    <row r="105" spans="1:13" ht="5.25" customHeight="1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1"/>
    </row>
    <row r="106" spans="1:13" ht="26.25" thickBot="1">
      <c r="A106" s="45"/>
      <c r="B106" s="45"/>
      <c r="C106" s="134" t="s">
        <v>309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13.5" thickBot="1">
      <c r="A107" s="46" t="s">
        <v>297</v>
      </c>
      <c r="B107" s="128" t="s">
        <v>9</v>
      </c>
      <c r="C107" s="129"/>
      <c r="D107" s="130"/>
      <c r="E107" s="46" t="s">
        <v>300</v>
      </c>
      <c r="F107"/>
      <c r="G107"/>
      <c r="H107"/>
      <c r="I107"/>
      <c r="J107"/>
      <c r="K107"/>
      <c r="L107"/>
      <c r="M107"/>
    </row>
    <row r="108" spans="1:13" ht="12.75">
      <c r="A108" s="37">
        <v>1</v>
      </c>
      <c r="B108" s="47" t="s">
        <v>287</v>
      </c>
      <c r="C108" s="48"/>
      <c r="D108" s="49"/>
      <c r="E108" s="50">
        <v>77.9</v>
      </c>
      <c r="F108"/>
      <c r="G108"/>
      <c r="H108"/>
      <c r="I108"/>
      <c r="J108"/>
      <c r="K108"/>
      <c r="L108"/>
      <c r="M108"/>
    </row>
    <row r="109" spans="1:13" ht="12.75">
      <c r="A109" s="19">
        <v>2</v>
      </c>
      <c r="B109" s="51" t="s">
        <v>284</v>
      </c>
      <c r="C109" s="52"/>
      <c r="D109" s="53"/>
      <c r="E109" s="54">
        <v>297.4</v>
      </c>
      <c r="F109"/>
      <c r="G109"/>
      <c r="H109"/>
      <c r="I109"/>
      <c r="J109"/>
      <c r="K109"/>
      <c r="L109"/>
      <c r="M109"/>
    </row>
    <row r="110" spans="1:13" ht="12.75">
      <c r="A110" s="19">
        <v>3</v>
      </c>
      <c r="B110" s="20" t="s">
        <v>256</v>
      </c>
      <c r="C110" s="52"/>
      <c r="D110" s="53"/>
      <c r="E110" s="54">
        <v>737.4</v>
      </c>
      <c r="F110"/>
      <c r="G110"/>
      <c r="H110"/>
      <c r="I110"/>
      <c r="J110"/>
      <c r="K110"/>
      <c r="L110"/>
      <c r="M110"/>
    </row>
    <row r="111" spans="1:13" ht="12.75">
      <c r="A111" s="19">
        <v>4</v>
      </c>
      <c r="B111" s="51" t="s">
        <v>291</v>
      </c>
      <c r="C111" s="52"/>
      <c r="D111" s="53"/>
      <c r="E111" s="54">
        <v>742</v>
      </c>
      <c r="F111"/>
      <c r="G111"/>
      <c r="H111"/>
      <c r="I111"/>
      <c r="J111"/>
      <c r="K111"/>
      <c r="L111"/>
      <c r="M111"/>
    </row>
    <row r="112" spans="1:13" ht="12.75">
      <c r="A112" s="19">
        <v>5</v>
      </c>
      <c r="B112" s="51" t="s">
        <v>288</v>
      </c>
      <c r="C112" s="55"/>
      <c r="D112" s="56"/>
      <c r="E112" s="54">
        <v>839.9</v>
      </c>
      <c r="F112"/>
      <c r="G112"/>
      <c r="H112"/>
      <c r="I112"/>
      <c r="J112"/>
      <c r="K112"/>
      <c r="L112"/>
      <c r="M112"/>
    </row>
    <row r="113" spans="1:13" ht="12.75">
      <c r="A113" s="19">
        <v>6</v>
      </c>
      <c r="B113" s="51" t="s">
        <v>290</v>
      </c>
      <c r="C113" s="52"/>
      <c r="D113" s="53"/>
      <c r="E113" s="54">
        <v>950.3</v>
      </c>
      <c r="F113"/>
      <c r="G113"/>
      <c r="H113"/>
      <c r="I113"/>
      <c r="J113"/>
      <c r="K113"/>
      <c r="L113"/>
      <c r="M113"/>
    </row>
    <row r="114" spans="1:13" ht="12.75">
      <c r="A114" s="19">
        <v>7</v>
      </c>
      <c r="B114" s="51" t="s">
        <v>285</v>
      </c>
      <c r="C114" s="52"/>
      <c r="D114" s="53"/>
      <c r="E114" s="54">
        <v>957.9</v>
      </c>
      <c r="F114"/>
      <c r="G114"/>
      <c r="H114"/>
      <c r="I114"/>
      <c r="J114"/>
      <c r="K114"/>
      <c r="L114"/>
      <c r="M114"/>
    </row>
    <row r="115" spans="1:13" ht="12.75">
      <c r="A115" s="19">
        <v>8</v>
      </c>
      <c r="B115" s="57" t="s">
        <v>294</v>
      </c>
      <c r="C115" s="58"/>
      <c r="D115" s="59"/>
      <c r="E115" s="54">
        <v>1025</v>
      </c>
      <c r="F115"/>
      <c r="G115"/>
      <c r="H115"/>
      <c r="I115"/>
      <c r="J115"/>
      <c r="K115"/>
      <c r="L115"/>
      <c r="M115"/>
    </row>
    <row r="116" spans="1:13" ht="12.75">
      <c r="A116" s="22">
        <v>9</v>
      </c>
      <c r="B116" s="60" t="s">
        <v>289</v>
      </c>
      <c r="C116" s="55"/>
      <c r="D116" s="56"/>
      <c r="E116" s="54">
        <v>1345</v>
      </c>
      <c r="F116"/>
      <c r="G116"/>
      <c r="H116"/>
      <c r="I116"/>
      <c r="J116"/>
      <c r="K116"/>
      <c r="L116"/>
      <c r="M116"/>
    </row>
    <row r="117" spans="1:13" ht="12.75">
      <c r="A117" s="22">
        <v>10</v>
      </c>
      <c r="B117" s="60" t="s">
        <v>84</v>
      </c>
      <c r="C117" s="61"/>
      <c r="D117" s="62"/>
      <c r="E117" s="54">
        <v>1386.2</v>
      </c>
      <c r="F117"/>
      <c r="G117"/>
      <c r="H117"/>
      <c r="I117"/>
      <c r="J117"/>
      <c r="K117"/>
      <c r="L117"/>
      <c r="M117"/>
    </row>
    <row r="118" spans="1:13" ht="12.75">
      <c r="A118" s="22">
        <v>11</v>
      </c>
      <c r="B118" s="60" t="s">
        <v>295</v>
      </c>
      <c r="C118" s="55"/>
      <c r="D118" s="56"/>
      <c r="E118" s="54">
        <v>1479.1</v>
      </c>
      <c r="F118"/>
      <c r="G118"/>
      <c r="H118"/>
      <c r="I118"/>
      <c r="J118"/>
      <c r="K118"/>
      <c r="L118"/>
      <c r="M118"/>
    </row>
    <row r="119" spans="1:13" ht="12.75">
      <c r="A119" s="19">
        <v>12</v>
      </c>
      <c r="B119" s="60" t="s">
        <v>310</v>
      </c>
      <c r="C119" s="52"/>
      <c r="D119" s="53"/>
      <c r="E119" s="54">
        <v>1524.3</v>
      </c>
      <c r="F119"/>
      <c r="G119"/>
      <c r="H119"/>
      <c r="I119"/>
      <c r="J119"/>
      <c r="K119"/>
      <c r="L119"/>
      <c r="M119"/>
    </row>
    <row r="120" spans="1:13" ht="12.75">
      <c r="A120" s="19">
        <v>13</v>
      </c>
      <c r="B120" s="51" t="s">
        <v>283</v>
      </c>
      <c r="C120" s="52"/>
      <c r="D120" s="53"/>
      <c r="E120" s="54">
        <v>1612.4</v>
      </c>
      <c r="F120"/>
      <c r="G120"/>
      <c r="H120"/>
      <c r="I120"/>
      <c r="J120"/>
      <c r="K120"/>
      <c r="L120"/>
      <c r="M120"/>
    </row>
    <row r="121" spans="1:13" ht="12.75">
      <c r="A121" s="19">
        <v>14</v>
      </c>
      <c r="B121" s="60" t="s">
        <v>92</v>
      </c>
      <c r="C121" s="61"/>
      <c r="D121" s="62"/>
      <c r="E121" s="54">
        <v>1814</v>
      </c>
      <c r="F121"/>
      <c r="G121"/>
      <c r="H121"/>
      <c r="I121"/>
      <c r="J121"/>
      <c r="K121"/>
      <c r="L121"/>
      <c r="M121"/>
    </row>
    <row r="122" spans="1:13" ht="12.75">
      <c r="A122" s="19">
        <v>15</v>
      </c>
      <c r="B122" s="60" t="s">
        <v>292</v>
      </c>
      <c r="C122" s="55"/>
      <c r="D122" s="56"/>
      <c r="E122" s="54">
        <v>3157.5</v>
      </c>
      <c r="F122"/>
      <c r="G122"/>
      <c r="H122"/>
      <c r="I122"/>
      <c r="J122"/>
      <c r="K122"/>
      <c r="L122"/>
      <c r="M122"/>
    </row>
    <row r="123" spans="1:13" ht="12.75">
      <c r="A123" s="19">
        <v>16</v>
      </c>
      <c r="B123" s="63" t="s">
        <v>286</v>
      </c>
      <c r="C123" s="52"/>
      <c r="D123" s="53"/>
      <c r="E123" s="54">
        <v>4906</v>
      </c>
      <c r="F123"/>
      <c r="G123"/>
      <c r="H123"/>
      <c r="I123"/>
      <c r="J123"/>
      <c r="K123"/>
      <c r="L123"/>
      <c r="M123"/>
    </row>
    <row r="124" spans="1:13" ht="13.5" thickBot="1">
      <c r="A124" s="29">
        <v>17</v>
      </c>
      <c r="B124" s="64" t="s">
        <v>242</v>
      </c>
      <c r="C124" s="65"/>
      <c r="D124" s="66"/>
      <c r="E124" s="67">
        <v>7998.7</v>
      </c>
      <c r="F124"/>
      <c r="G124"/>
      <c r="H124"/>
      <c r="I124"/>
      <c r="J124"/>
      <c r="K124"/>
      <c r="L124"/>
      <c r="M124"/>
    </row>
    <row r="125" spans="1:13" ht="12.75">
      <c r="A125" s="37"/>
      <c r="B125" s="68" t="s">
        <v>83</v>
      </c>
      <c r="C125" s="69"/>
      <c r="D125" s="70"/>
      <c r="E125" s="50" t="s">
        <v>311</v>
      </c>
      <c r="F125"/>
      <c r="G125"/>
      <c r="H125"/>
      <c r="I125"/>
      <c r="J125"/>
      <c r="K125"/>
      <c r="L125"/>
      <c r="M125"/>
    </row>
    <row r="126" spans="1:13" ht="15.75" customHeight="1">
      <c r="A126" s="19"/>
      <c r="B126" s="51" t="s">
        <v>345</v>
      </c>
      <c r="C126" s="71"/>
      <c r="D126" s="72"/>
      <c r="E126" s="54" t="s">
        <v>311</v>
      </c>
      <c r="F126"/>
      <c r="G126"/>
      <c r="H126"/>
      <c r="I126"/>
      <c r="J126"/>
      <c r="K126"/>
      <c r="L126"/>
      <c r="M126"/>
    </row>
    <row r="127" spans="1:13" ht="22.5" customHeight="1">
      <c r="A127" s="73" t="s">
        <v>395</v>
      </c>
      <c r="B127" s="45"/>
      <c r="C127" s="45"/>
      <c r="D127" s="45"/>
      <c r="E127" s="45" t="s">
        <v>394</v>
      </c>
      <c r="F127"/>
      <c r="G127"/>
      <c r="H127"/>
      <c r="I127"/>
      <c r="J127"/>
      <c r="K127"/>
      <c r="L127"/>
      <c r="M127"/>
    </row>
    <row r="128" spans="1:13" ht="12.75">
      <c r="A128" s="45"/>
      <c r="B128" s="45"/>
      <c r="C128" s="45"/>
      <c r="D128" s="45"/>
      <c r="E128" s="45"/>
      <c r="F128"/>
      <c r="G128"/>
      <c r="H128"/>
      <c r="I128"/>
      <c r="J128"/>
      <c r="K128"/>
      <c r="L128"/>
      <c r="M128"/>
    </row>
    <row r="129" spans="1:13" ht="12.75">
      <c r="A129" s="73" t="s">
        <v>396</v>
      </c>
      <c r="B129" s="45"/>
      <c r="C129" s="45"/>
      <c r="D129" s="45"/>
      <c r="E129" s="45" t="s">
        <v>397</v>
      </c>
      <c r="F129"/>
      <c r="G129"/>
      <c r="H129"/>
      <c r="I129"/>
      <c r="J129"/>
      <c r="K129"/>
      <c r="L129"/>
      <c r="M129"/>
    </row>
    <row r="130" spans="1:13" ht="12.75">
      <c r="A130" s="45"/>
      <c r="B130" s="45"/>
      <c r="C130" s="45"/>
      <c r="D130" s="45"/>
      <c r="E130" s="45"/>
      <c r="F130"/>
      <c r="G130"/>
      <c r="H130"/>
      <c r="I130"/>
      <c r="J130"/>
      <c r="K130"/>
      <c r="L130"/>
      <c r="M130"/>
    </row>
    <row r="131" spans="1:13" ht="12.75">
      <c r="A131" s="73" t="s">
        <v>398</v>
      </c>
      <c r="B131" s="45"/>
      <c r="C131" s="45"/>
      <c r="D131" s="45"/>
      <c r="E131" s="45" t="s">
        <v>399</v>
      </c>
      <c r="F131"/>
      <c r="G131"/>
      <c r="H131"/>
      <c r="I131"/>
      <c r="J131"/>
      <c r="K131"/>
      <c r="L131"/>
      <c r="M131"/>
    </row>
    <row r="132" spans="6:13" ht="13.5">
      <c r="F132"/>
      <c r="G132"/>
      <c r="H132"/>
      <c r="I132"/>
      <c r="J132"/>
      <c r="K132"/>
      <c r="L132"/>
      <c r="M132"/>
    </row>
    <row r="133" spans="6:13" ht="13.5">
      <c r="F133"/>
      <c r="G133"/>
      <c r="H133"/>
      <c r="I133"/>
      <c r="J133"/>
      <c r="K133"/>
      <c r="L133"/>
      <c r="M133"/>
    </row>
  </sheetData>
  <mergeCells count="10">
    <mergeCell ref="B107:D107"/>
    <mergeCell ref="A1:L1"/>
    <mergeCell ref="A2:K2"/>
    <mergeCell ref="A4:K4"/>
    <mergeCell ref="C106:M106"/>
    <mergeCell ref="I5:I6"/>
    <mergeCell ref="C5:C6"/>
    <mergeCell ref="D5:E5"/>
    <mergeCell ref="F5:G5"/>
    <mergeCell ref="H5:H6"/>
  </mergeCells>
  <printOptions/>
  <pageMargins left="0.5905511811023623" right="0.1968503937007874" top="0.3937007874015748" bottom="0.5905511811023623" header="0" footer="0"/>
  <pageSetup fitToHeight="5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5"/>
  <sheetViews>
    <sheetView workbookViewId="0" topLeftCell="A89">
      <selection activeCell="E106" sqref="E106"/>
    </sheetView>
  </sheetViews>
  <sheetFormatPr defaultColWidth="9.00390625" defaultRowHeight="12.75"/>
  <cols>
    <col min="1" max="2" width="4.75390625" style="2" customWidth="1"/>
    <col min="3" max="3" width="8.625" style="2" customWidth="1"/>
    <col min="4" max="4" width="20.75390625" style="2" customWidth="1"/>
    <col min="5" max="5" width="21.75390625" style="2" customWidth="1"/>
    <col min="6" max="18" width="4.25390625" style="2" customWidth="1"/>
    <col min="19" max="19" width="5.625" style="2" customWidth="1"/>
    <col min="20" max="22" width="4.25390625" style="2" customWidth="1"/>
    <col min="23" max="23" width="6.75390625" style="2" customWidth="1"/>
    <col min="24" max="30" width="4.25390625" style="2" hidden="1" customWidth="1"/>
    <col min="31" max="31" width="7.375" style="103" hidden="1" customWidth="1"/>
  </cols>
  <sheetData>
    <row r="1" spans="1:31" ht="19.5" customHeight="1">
      <c r="A1" s="152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</row>
    <row r="2" spans="1:31" ht="45" customHeight="1">
      <c r="A2" s="153" t="s">
        <v>349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ht="14.25" thickBot="1">
      <c r="A3" s="154" t="s">
        <v>13</v>
      </c>
      <c r="B3" s="154"/>
      <c r="C3" s="154"/>
      <c r="D3" s="15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45" t="s">
        <v>350</v>
      </c>
      <c r="Q3" s="145"/>
      <c r="R3" s="145"/>
      <c r="S3" s="145"/>
      <c r="T3" s="145"/>
      <c r="U3" s="145"/>
      <c r="V3" s="145"/>
      <c r="W3" s="145"/>
      <c r="X3" s="3"/>
      <c r="Y3" s="3"/>
      <c r="Z3" s="3"/>
      <c r="AA3" s="154" t="s">
        <v>351</v>
      </c>
      <c r="AB3" s="154"/>
      <c r="AC3" s="154"/>
      <c r="AD3" s="154"/>
      <c r="AE3" s="154"/>
    </row>
    <row r="4" spans="1:31" ht="13.5">
      <c r="A4" s="74" t="s">
        <v>0</v>
      </c>
      <c r="B4" s="74" t="s">
        <v>352</v>
      </c>
      <c r="C4" s="80"/>
      <c r="D4" s="147" t="s">
        <v>2</v>
      </c>
      <c r="E4" s="148"/>
      <c r="F4" s="142" t="s">
        <v>353</v>
      </c>
      <c r="G4" s="142"/>
      <c r="H4" s="142"/>
      <c r="I4" s="142"/>
      <c r="J4" s="142"/>
      <c r="K4" s="142"/>
      <c r="L4" s="142"/>
      <c r="M4" s="142"/>
      <c r="N4" s="142"/>
      <c r="O4" s="143"/>
      <c r="P4" s="144" t="s">
        <v>354</v>
      </c>
      <c r="Q4" s="142"/>
      <c r="R4" s="142"/>
      <c r="S4" s="142"/>
      <c r="T4" s="142"/>
      <c r="U4" s="142"/>
      <c r="V4" s="143"/>
      <c r="W4" s="81"/>
      <c r="X4"/>
      <c r="Y4"/>
      <c r="Z4"/>
      <c r="AA4"/>
      <c r="AB4"/>
      <c r="AC4"/>
      <c r="AD4"/>
      <c r="AE4"/>
    </row>
    <row r="5" spans="1:31" ht="14.25" thickBot="1">
      <c r="A5" s="79" t="s">
        <v>355</v>
      </c>
      <c r="B5" s="79" t="s">
        <v>0</v>
      </c>
      <c r="C5" s="82" t="s">
        <v>1</v>
      </c>
      <c r="D5" s="83" t="s">
        <v>356</v>
      </c>
      <c r="E5" s="84" t="s">
        <v>357</v>
      </c>
      <c r="F5" s="85" t="s">
        <v>358</v>
      </c>
      <c r="G5" s="86" t="s">
        <v>359</v>
      </c>
      <c r="H5" s="86" t="s">
        <v>360</v>
      </c>
      <c r="I5" s="86" t="s">
        <v>361</v>
      </c>
      <c r="J5" s="86" t="s">
        <v>362</v>
      </c>
      <c r="K5" s="86" t="s">
        <v>363</v>
      </c>
      <c r="L5" s="86" t="s">
        <v>364</v>
      </c>
      <c r="M5" s="86" t="s">
        <v>365</v>
      </c>
      <c r="N5" s="86" t="s">
        <v>366</v>
      </c>
      <c r="O5" s="87" t="s">
        <v>367</v>
      </c>
      <c r="P5" s="88">
        <v>1</v>
      </c>
      <c r="Q5" s="86">
        <v>2</v>
      </c>
      <c r="R5" s="86">
        <v>3</v>
      </c>
      <c r="S5" s="86">
        <v>4</v>
      </c>
      <c r="T5" s="86">
        <v>5</v>
      </c>
      <c r="U5" s="86">
        <v>6</v>
      </c>
      <c r="V5" s="87">
        <v>7</v>
      </c>
      <c r="W5" s="89" t="s">
        <v>368</v>
      </c>
      <c r="X5"/>
      <c r="Y5"/>
      <c r="Z5"/>
      <c r="AA5"/>
      <c r="AB5"/>
      <c r="AC5"/>
      <c r="AD5"/>
      <c r="AE5"/>
    </row>
    <row r="6" spans="1:31" ht="13.5">
      <c r="A6" s="90">
        <v>1</v>
      </c>
      <c r="B6" s="91">
        <v>63</v>
      </c>
      <c r="C6" s="11" t="s">
        <v>48</v>
      </c>
      <c r="D6" s="12" t="s">
        <v>138</v>
      </c>
      <c r="E6" s="92" t="s">
        <v>139</v>
      </c>
      <c r="F6" s="93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5">
        <v>0</v>
      </c>
      <c r="P6" s="93">
        <v>1</v>
      </c>
      <c r="Q6" s="94">
        <v>2</v>
      </c>
      <c r="R6" s="94">
        <v>1</v>
      </c>
      <c r="S6" s="96">
        <v>27.3</v>
      </c>
      <c r="T6" s="94">
        <v>2</v>
      </c>
      <c r="U6" s="94">
        <v>1</v>
      </c>
      <c r="V6" s="95">
        <v>1</v>
      </c>
      <c r="W6" s="14">
        <f>SUM(F6:V6)</f>
        <v>35.3</v>
      </c>
      <c r="X6"/>
      <c r="Y6"/>
      <c r="Z6"/>
      <c r="AA6"/>
      <c r="AB6"/>
      <c r="AC6"/>
      <c r="AD6"/>
      <c r="AE6"/>
    </row>
    <row r="7" spans="1:31" ht="13.5">
      <c r="A7" s="97">
        <v>2</v>
      </c>
      <c r="B7" s="98">
        <v>98</v>
      </c>
      <c r="C7" s="19" t="s">
        <v>48</v>
      </c>
      <c r="D7" s="20" t="s">
        <v>301</v>
      </c>
      <c r="E7" s="99" t="s">
        <v>302</v>
      </c>
      <c r="F7" s="100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2">
        <v>0</v>
      </c>
      <c r="P7" s="100">
        <v>8</v>
      </c>
      <c r="Q7" s="101">
        <v>1</v>
      </c>
      <c r="R7" s="101">
        <v>0</v>
      </c>
      <c r="S7" s="54">
        <v>27.4</v>
      </c>
      <c r="T7" s="101">
        <v>1</v>
      </c>
      <c r="U7" s="101">
        <v>1</v>
      </c>
      <c r="V7" s="102">
        <v>2</v>
      </c>
      <c r="W7" s="23">
        <f>SUM(F7:V7)</f>
        <v>40.4</v>
      </c>
      <c r="X7"/>
      <c r="Y7"/>
      <c r="Z7"/>
      <c r="AA7"/>
      <c r="AB7"/>
      <c r="AC7"/>
      <c r="AD7"/>
      <c r="AE7"/>
    </row>
    <row r="8" spans="1:31" ht="13.5">
      <c r="A8" s="97">
        <v>3</v>
      </c>
      <c r="B8" s="98">
        <v>70</v>
      </c>
      <c r="C8" s="19" t="s">
        <v>48</v>
      </c>
      <c r="D8" s="20" t="s">
        <v>133</v>
      </c>
      <c r="E8" s="99" t="s">
        <v>134</v>
      </c>
      <c r="F8" s="100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2">
        <v>0</v>
      </c>
      <c r="P8" s="100">
        <v>4</v>
      </c>
      <c r="Q8" s="101">
        <v>3</v>
      </c>
      <c r="R8" s="101">
        <v>3</v>
      </c>
      <c r="S8" s="54">
        <v>28.6</v>
      </c>
      <c r="T8" s="101">
        <v>2</v>
      </c>
      <c r="U8" s="101">
        <v>2</v>
      </c>
      <c r="V8" s="102">
        <v>0</v>
      </c>
      <c r="W8" s="23">
        <f aca="true" t="shared" si="0" ref="W8:W69">SUM(F8:V8)</f>
        <v>42.6</v>
      </c>
      <c r="X8"/>
      <c r="Y8"/>
      <c r="Z8"/>
      <c r="AA8"/>
      <c r="AB8"/>
      <c r="AC8"/>
      <c r="AD8"/>
      <c r="AE8"/>
    </row>
    <row r="9" spans="1:31" ht="13.5">
      <c r="A9" s="97">
        <v>4</v>
      </c>
      <c r="B9" s="98">
        <v>66</v>
      </c>
      <c r="C9" s="19" t="s">
        <v>48</v>
      </c>
      <c r="D9" s="20" t="s">
        <v>152</v>
      </c>
      <c r="E9" s="99" t="s">
        <v>153</v>
      </c>
      <c r="F9" s="100">
        <v>0</v>
      </c>
      <c r="G9" s="101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2">
        <v>0</v>
      </c>
      <c r="P9" s="100">
        <v>6</v>
      </c>
      <c r="Q9" s="101">
        <v>0</v>
      </c>
      <c r="R9" s="101">
        <v>8</v>
      </c>
      <c r="S9" s="54">
        <v>26.4</v>
      </c>
      <c r="T9" s="101">
        <v>5</v>
      </c>
      <c r="U9" s="101">
        <v>0</v>
      </c>
      <c r="V9" s="102">
        <v>2</v>
      </c>
      <c r="W9" s="23">
        <f aca="true" t="shared" si="1" ref="W9:W37">SUM(F9:V9)</f>
        <v>47.4</v>
      </c>
      <c r="X9"/>
      <c r="Y9"/>
      <c r="Z9"/>
      <c r="AA9"/>
      <c r="AB9"/>
      <c r="AC9"/>
      <c r="AD9"/>
      <c r="AE9"/>
    </row>
    <row r="10" spans="1:31" ht="13.5">
      <c r="A10" s="97">
        <v>5</v>
      </c>
      <c r="B10" s="98">
        <v>82</v>
      </c>
      <c r="C10" s="19" t="s">
        <v>48</v>
      </c>
      <c r="D10" s="20" t="s">
        <v>190</v>
      </c>
      <c r="E10" s="99" t="s">
        <v>191</v>
      </c>
      <c r="F10" s="100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2">
        <v>0</v>
      </c>
      <c r="P10" s="100">
        <v>9</v>
      </c>
      <c r="Q10" s="101">
        <v>4</v>
      </c>
      <c r="R10" s="101">
        <v>1</v>
      </c>
      <c r="S10" s="54">
        <v>27.6</v>
      </c>
      <c r="T10" s="101">
        <v>0</v>
      </c>
      <c r="U10" s="101">
        <v>10</v>
      </c>
      <c r="V10" s="102">
        <v>1</v>
      </c>
      <c r="W10" s="23">
        <f t="shared" si="1"/>
        <v>52.6</v>
      </c>
      <c r="X10"/>
      <c r="Y10"/>
      <c r="Z10"/>
      <c r="AA10"/>
      <c r="AB10"/>
      <c r="AC10"/>
      <c r="AD10"/>
      <c r="AE10"/>
    </row>
    <row r="11" spans="1:31" ht="13.5">
      <c r="A11" s="97">
        <v>6</v>
      </c>
      <c r="B11" s="98">
        <v>93</v>
      </c>
      <c r="C11" s="19" t="s">
        <v>48</v>
      </c>
      <c r="D11" s="20" t="s">
        <v>383</v>
      </c>
      <c r="E11" s="99" t="s">
        <v>253</v>
      </c>
      <c r="F11" s="100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2">
        <v>0</v>
      </c>
      <c r="P11" s="100">
        <v>6</v>
      </c>
      <c r="Q11" s="101">
        <v>2</v>
      </c>
      <c r="R11" s="101">
        <v>13</v>
      </c>
      <c r="S11" s="54">
        <v>26.7</v>
      </c>
      <c r="T11" s="101">
        <v>1</v>
      </c>
      <c r="U11" s="101">
        <v>2</v>
      </c>
      <c r="V11" s="102">
        <v>4</v>
      </c>
      <c r="W11" s="23">
        <f t="shared" si="1"/>
        <v>54.7</v>
      </c>
      <c r="X11"/>
      <c r="Y11"/>
      <c r="Z11"/>
      <c r="AA11"/>
      <c r="AB11"/>
      <c r="AC11"/>
      <c r="AD11"/>
      <c r="AE11"/>
    </row>
    <row r="12" spans="1:31" ht="13.5">
      <c r="A12" s="97">
        <v>7</v>
      </c>
      <c r="B12" s="98">
        <v>65</v>
      </c>
      <c r="C12" s="19" t="s">
        <v>48</v>
      </c>
      <c r="D12" s="20" t="s">
        <v>162</v>
      </c>
      <c r="E12" s="99" t="s">
        <v>163</v>
      </c>
      <c r="F12" s="100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2">
        <v>0</v>
      </c>
      <c r="P12" s="100">
        <v>7</v>
      </c>
      <c r="Q12" s="101">
        <v>1</v>
      </c>
      <c r="R12" s="101">
        <v>1</v>
      </c>
      <c r="S12" s="54">
        <v>34.2</v>
      </c>
      <c r="T12" s="101">
        <v>3</v>
      </c>
      <c r="U12" s="101">
        <v>4</v>
      </c>
      <c r="V12" s="102">
        <v>10</v>
      </c>
      <c r="W12" s="23">
        <f t="shared" si="1"/>
        <v>60.2</v>
      </c>
      <c r="X12"/>
      <c r="Y12"/>
      <c r="Z12"/>
      <c r="AA12"/>
      <c r="AB12"/>
      <c r="AC12"/>
      <c r="AD12"/>
      <c r="AE12"/>
    </row>
    <row r="13" spans="1:31" ht="13.5">
      <c r="A13" s="97">
        <v>8</v>
      </c>
      <c r="B13" s="98">
        <v>67</v>
      </c>
      <c r="C13" s="19" t="s">
        <v>48</v>
      </c>
      <c r="D13" s="20" t="s">
        <v>229</v>
      </c>
      <c r="E13" s="99" t="s">
        <v>230</v>
      </c>
      <c r="F13" s="100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2">
        <v>0</v>
      </c>
      <c r="P13" s="100">
        <v>14</v>
      </c>
      <c r="Q13" s="101">
        <v>0</v>
      </c>
      <c r="R13" s="101">
        <v>12</v>
      </c>
      <c r="S13" s="54">
        <v>28.8</v>
      </c>
      <c r="T13" s="101">
        <v>2</v>
      </c>
      <c r="U13" s="101">
        <v>4</v>
      </c>
      <c r="V13" s="102">
        <v>0</v>
      </c>
      <c r="W13" s="23">
        <f t="shared" si="1"/>
        <v>60.8</v>
      </c>
      <c r="X13"/>
      <c r="Y13"/>
      <c r="Z13"/>
      <c r="AA13"/>
      <c r="AB13"/>
      <c r="AC13"/>
      <c r="AD13"/>
      <c r="AE13"/>
    </row>
    <row r="14" spans="1:31" ht="13.5">
      <c r="A14" s="97">
        <v>9</v>
      </c>
      <c r="B14" s="98">
        <v>91</v>
      </c>
      <c r="C14" s="19" t="s">
        <v>120</v>
      </c>
      <c r="D14" s="20" t="s">
        <v>243</v>
      </c>
      <c r="E14" s="99" t="s">
        <v>244</v>
      </c>
      <c r="F14" s="100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2">
        <v>0</v>
      </c>
      <c r="P14" s="100">
        <v>10</v>
      </c>
      <c r="Q14" s="101">
        <v>4</v>
      </c>
      <c r="R14" s="101">
        <v>4</v>
      </c>
      <c r="S14" s="54">
        <v>32.3</v>
      </c>
      <c r="T14" s="101">
        <v>10</v>
      </c>
      <c r="U14" s="101">
        <v>9</v>
      </c>
      <c r="V14" s="102">
        <v>6</v>
      </c>
      <c r="W14" s="23">
        <f t="shared" si="1"/>
        <v>75.3</v>
      </c>
      <c r="X14"/>
      <c r="Y14"/>
      <c r="Z14"/>
      <c r="AA14"/>
      <c r="AB14"/>
      <c r="AC14"/>
      <c r="AD14"/>
      <c r="AE14"/>
    </row>
    <row r="15" spans="1:31" ht="13.5">
      <c r="A15" s="97">
        <v>10</v>
      </c>
      <c r="B15" s="98">
        <v>81</v>
      </c>
      <c r="C15" s="19" t="s">
        <v>48</v>
      </c>
      <c r="D15" s="20" t="s">
        <v>149</v>
      </c>
      <c r="E15" s="99" t="s">
        <v>150</v>
      </c>
      <c r="F15" s="100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2">
        <v>0</v>
      </c>
      <c r="P15" s="100">
        <v>18</v>
      </c>
      <c r="Q15" s="101">
        <v>41</v>
      </c>
      <c r="R15" s="101">
        <v>9</v>
      </c>
      <c r="S15" s="54">
        <v>35.2</v>
      </c>
      <c r="T15" s="101">
        <v>13</v>
      </c>
      <c r="U15" s="101">
        <v>18</v>
      </c>
      <c r="V15" s="102">
        <v>11</v>
      </c>
      <c r="W15" s="23">
        <f t="shared" si="1"/>
        <v>145.2</v>
      </c>
      <c r="X15"/>
      <c r="Y15"/>
      <c r="Z15"/>
      <c r="AA15"/>
      <c r="AB15"/>
      <c r="AC15"/>
      <c r="AD15"/>
      <c r="AE15"/>
    </row>
    <row r="16" spans="1:31" ht="13.5">
      <c r="A16" s="97">
        <v>11</v>
      </c>
      <c r="B16" s="98">
        <v>33</v>
      </c>
      <c r="C16" s="19" t="s">
        <v>120</v>
      </c>
      <c r="D16" s="20" t="s">
        <v>213</v>
      </c>
      <c r="E16" s="99" t="s">
        <v>214</v>
      </c>
      <c r="F16" s="100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2">
        <v>0</v>
      </c>
      <c r="P16" s="100">
        <v>120</v>
      </c>
      <c r="Q16" s="101">
        <v>3</v>
      </c>
      <c r="R16" s="101">
        <v>5</v>
      </c>
      <c r="S16" s="54">
        <v>28.1</v>
      </c>
      <c r="T16" s="101">
        <v>1</v>
      </c>
      <c r="U16" s="101">
        <v>61</v>
      </c>
      <c r="V16" s="102">
        <v>4</v>
      </c>
      <c r="W16" s="23">
        <f t="shared" si="1"/>
        <v>222.1</v>
      </c>
      <c r="X16"/>
      <c r="Y16"/>
      <c r="Z16"/>
      <c r="AA16"/>
      <c r="AB16"/>
      <c r="AC16"/>
      <c r="AD16"/>
      <c r="AE16"/>
    </row>
    <row r="17" spans="1:31" ht="13.5">
      <c r="A17" s="97">
        <v>12</v>
      </c>
      <c r="B17" s="98">
        <v>51</v>
      </c>
      <c r="C17" s="19" t="s">
        <v>48</v>
      </c>
      <c r="D17" s="20" t="s">
        <v>49</v>
      </c>
      <c r="E17" s="99" t="s">
        <v>50</v>
      </c>
      <c r="F17" s="100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60</v>
      </c>
      <c r="L17" s="101">
        <v>0</v>
      </c>
      <c r="M17" s="101">
        <v>0</v>
      </c>
      <c r="N17" s="101">
        <v>0</v>
      </c>
      <c r="O17" s="102">
        <v>0</v>
      </c>
      <c r="P17" s="100">
        <v>82</v>
      </c>
      <c r="Q17" s="101">
        <v>2</v>
      </c>
      <c r="R17" s="101">
        <v>60</v>
      </c>
      <c r="S17" s="54">
        <v>32.2</v>
      </c>
      <c r="T17" s="101">
        <v>6</v>
      </c>
      <c r="U17" s="101">
        <v>21</v>
      </c>
      <c r="V17" s="102">
        <v>9</v>
      </c>
      <c r="W17" s="23">
        <f t="shared" si="1"/>
        <v>272.2</v>
      </c>
      <c r="X17"/>
      <c r="Y17"/>
      <c r="Z17"/>
      <c r="AA17"/>
      <c r="AB17"/>
      <c r="AC17"/>
      <c r="AD17"/>
      <c r="AE17"/>
    </row>
    <row r="18" spans="1:31" ht="13.5">
      <c r="A18" s="97">
        <v>13</v>
      </c>
      <c r="B18" s="98">
        <v>52</v>
      </c>
      <c r="C18" s="19" t="s">
        <v>48</v>
      </c>
      <c r="D18" s="20" t="s">
        <v>167</v>
      </c>
      <c r="E18" s="99" t="s">
        <v>168</v>
      </c>
      <c r="F18" s="100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2">
        <v>0</v>
      </c>
      <c r="P18" s="100">
        <v>11</v>
      </c>
      <c r="Q18" s="101">
        <v>5</v>
      </c>
      <c r="R18" s="101">
        <v>127</v>
      </c>
      <c r="S18" s="54">
        <v>29.4</v>
      </c>
      <c r="T18" s="101">
        <v>4</v>
      </c>
      <c r="U18" s="101">
        <v>120</v>
      </c>
      <c r="V18" s="102">
        <v>9</v>
      </c>
      <c r="W18" s="23">
        <f t="shared" si="1"/>
        <v>305.4</v>
      </c>
      <c r="X18"/>
      <c r="Y18"/>
      <c r="Z18"/>
      <c r="AA18"/>
      <c r="AB18"/>
      <c r="AC18"/>
      <c r="AD18"/>
      <c r="AE18"/>
    </row>
    <row r="19" spans="1:31" ht="13.5">
      <c r="A19" s="97">
        <v>14</v>
      </c>
      <c r="B19" s="98">
        <v>74</v>
      </c>
      <c r="C19" s="19" t="s">
        <v>48</v>
      </c>
      <c r="D19" s="20" t="s">
        <v>174</v>
      </c>
      <c r="E19" s="99" t="s">
        <v>175</v>
      </c>
      <c r="F19" s="100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2">
        <v>0</v>
      </c>
      <c r="P19" s="100">
        <v>277</v>
      </c>
      <c r="Q19" s="101">
        <v>5</v>
      </c>
      <c r="R19" s="101">
        <v>4</v>
      </c>
      <c r="S19" s="54">
        <v>41</v>
      </c>
      <c r="T19" s="101">
        <v>1</v>
      </c>
      <c r="U19" s="101">
        <v>1</v>
      </c>
      <c r="V19" s="102">
        <v>2</v>
      </c>
      <c r="W19" s="23">
        <f t="shared" si="1"/>
        <v>331</v>
      </c>
      <c r="X19"/>
      <c r="Y19"/>
      <c r="Z19"/>
      <c r="AA19"/>
      <c r="AB19"/>
      <c r="AC19"/>
      <c r="AD19"/>
      <c r="AE19"/>
    </row>
    <row r="20" spans="1:31" ht="13.5">
      <c r="A20" s="97">
        <v>15</v>
      </c>
      <c r="B20" s="98">
        <v>29</v>
      </c>
      <c r="C20" s="19" t="s">
        <v>14</v>
      </c>
      <c r="D20" s="20" t="s">
        <v>116</v>
      </c>
      <c r="E20" s="99" t="s">
        <v>117</v>
      </c>
      <c r="F20" s="100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2">
        <v>0</v>
      </c>
      <c r="P20" s="100">
        <v>36</v>
      </c>
      <c r="Q20" s="101">
        <v>41</v>
      </c>
      <c r="R20" s="101">
        <v>138</v>
      </c>
      <c r="S20" s="54">
        <v>35.6</v>
      </c>
      <c r="T20" s="101">
        <v>72</v>
      </c>
      <c r="U20" s="101">
        <v>26</v>
      </c>
      <c r="V20" s="102">
        <v>24</v>
      </c>
      <c r="W20" s="23">
        <f t="shared" si="1"/>
        <v>372.6</v>
      </c>
      <c r="X20"/>
      <c r="Y20"/>
      <c r="Z20"/>
      <c r="AA20"/>
      <c r="AB20"/>
      <c r="AC20"/>
      <c r="AD20"/>
      <c r="AE20"/>
    </row>
    <row r="21" spans="1:31" ht="13.5">
      <c r="A21" s="97">
        <v>16</v>
      </c>
      <c r="B21" s="98">
        <v>56</v>
      </c>
      <c r="C21" s="19" t="s">
        <v>48</v>
      </c>
      <c r="D21" s="20" t="s">
        <v>222</v>
      </c>
      <c r="E21" s="99" t="s">
        <v>223</v>
      </c>
      <c r="F21" s="100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2">
        <v>0</v>
      </c>
      <c r="P21" s="100">
        <v>116</v>
      </c>
      <c r="Q21" s="101">
        <v>36</v>
      </c>
      <c r="R21" s="101">
        <v>71</v>
      </c>
      <c r="S21" s="54">
        <v>31.1</v>
      </c>
      <c r="T21" s="101">
        <v>96</v>
      </c>
      <c r="U21" s="101">
        <v>26</v>
      </c>
      <c r="V21" s="102">
        <v>13</v>
      </c>
      <c r="W21" s="23">
        <f t="shared" si="1"/>
        <v>389.1</v>
      </c>
      <c r="X21"/>
      <c r="Y21"/>
      <c r="Z21"/>
      <c r="AA21"/>
      <c r="AB21"/>
      <c r="AC21"/>
      <c r="AD21"/>
      <c r="AE21"/>
    </row>
    <row r="22" spans="1:31" ht="13.5">
      <c r="A22" s="97">
        <v>17</v>
      </c>
      <c r="B22" s="98">
        <v>34</v>
      </c>
      <c r="C22" s="19" t="s">
        <v>120</v>
      </c>
      <c r="D22" s="20" t="s">
        <v>181</v>
      </c>
      <c r="E22" s="99" t="s">
        <v>182</v>
      </c>
      <c r="F22" s="100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2">
        <v>0</v>
      </c>
      <c r="P22" s="100">
        <v>123</v>
      </c>
      <c r="Q22" s="101">
        <v>5</v>
      </c>
      <c r="R22" s="101">
        <v>191</v>
      </c>
      <c r="S22" s="54">
        <v>29.3</v>
      </c>
      <c r="T22" s="101">
        <v>27</v>
      </c>
      <c r="U22" s="101">
        <v>6</v>
      </c>
      <c r="V22" s="102">
        <v>9</v>
      </c>
      <c r="W22" s="23">
        <f t="shared" si="1"/>
        <v>390.3</v>
      </c>
      <c r="X22"/>
      <c r="Y22"/>
      <c r="Z22"/>
      <c r="AA22"/>
      <c r="AB22"/>
      <c r="AC22"/>
      <c r="AD22"/>
      <c r="AE22"/>
    </row>
    <row r="23" spans="1:31" ht="13.5">
      <c r="A23" s="97">
        <v>18</v>
      </c>
      <c r="B23" s="98">
        <v>53</v>
      </c>
      <c r="C23" s="19" t="s">
        <v>120</v>
      </c>
      <c r="D23" s="20" t="s">
        <v>121</v>
      </c>
      <c r="E23" s="99" t="s">
        <v>122</v>
      </c>
      <c r="F23" s="100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2">
        <v>0</v>
      </c>
      <c r="P23" s="100">
        <v>70</v>
      </c>
      <c r="Q23" s="101">
        <v>8</v>
      </c>
      <c r="R23" s="101">
        <v>22</v>
      </c>
      <c r="S23" s="54">
        <v>56.2</v>
      </c>
      <c r="T23" s="101">
        <v>171</v>
      </c>
      <c r="U23" s="101">
        <v>94</v>
      </c>
      <c r="V23" s="102">
        <v>3</v>
      </c>
      <c r="W23" s="23">
        <f t="shared" si="1"/>
        <v>424.2</v>
      </c>
      <c r="X23"/>
      <c r="Y23"/>
      <c r="Z23"/>
      <c r="AA23"/>
      <c r="AB23"/>
      <c r="AC23"/>
      <c r="AD23"/>
      <c r="AE23"/>
    </row>
    <row r="24" spans="1:31" ht="13.5">
      <c r="A24" s="97">
        <v>19</v>
      </c>
      <c r="B24" s="98">
        <v>5</v>
      </c>
      <c r="C24" s="19" t="s">
        <v>30</v>
      </c>
      <c r="D24" s="20" t="s">
        <v>56</v>
      </c>
      <c r="E24" s="99" t="s">
        <v>57</v>
      </c>
      <c r="F24" s="100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2">
        <v>0</v>
      </c>
      <c r="P24" s="100">
        <v>319</v>
      </c>
      <c r="Q24" s="101">
        <v>10</v>
      </c>
      <c r="R24" s="101">
        <v>9</v>
      </c>
      <c r="S24" s="54">
        <v>97.7</v>
      </c>
      <c r="T24" s="101">
        <v>4</v>
      </c>
      <c r="U24" s="101">
        <v>84</v>
      </c>
      <c r="V24" s="102">
        <v>15</v>
      </c>
      <c r="W24" s="23">
        <f t="shared" si="1"/>
        <v>538.7</v>
      </c>
      <c r="X24"/>
      <c r="Y24"/>
      <c r="Z24"/>
      <c r="AA24"/>
      <c r="AB24"/>
      <c r="AC24"/>
      <c r="AD24"/>
      <c r="AE24"/>
    </row>
    <row r="25" spans="1:31" ht="13.5">
      <c r="A25" s="97">
        <v>20</v>
      </c>
      <c r="B25" s="98">
        <v>31</v>
      </c>
      <c r="C25" s="19" t="s">
        <v>14</v>
      </c>
      <c r="D25" s="20" t="s">
        <v>69</v>
      </c>
      <c r="E25" s="99" t="s">
        <v>70</v>
      </c>
      <c r="F25" s="100">
        <v>0</v>
      </c>
      <c r="G25" s="101">
        <v>0</v>
      </c>
      <c r="H25" s="101">
        <v>60</v>
      </c>
      <c r="I25" s="101">
        <v>0</v>
      </c>
      <c r="J25" s="101">
        <v>0</v>
      </c>
      <c r="K25" s="101">
        <v>60</v>
      </c>
      <c r="L25" s="101">
        <v>0</v>
      </c>
      <c r="M25" s="101">
        <v>0</v>
      </c>
      <c r="N25" s="101">
        <v>0</v>
      </c>
      <c r="O25" s="102">
        <v>0</v>
      </c>
      <c r="P25" s="100">
        <v>31</v>
      </c>
      <c r="Q25" s="101">
        <v>32</v>
      </c>
      <c r="R25" s="101">
        <v>210</v>
      </c>
      <c r="S25" s="54">
        <v>53.7</v>
      </c>
      <c r="T25" s="101">
        <v>78</v>
      </c>
      <c r="U25" s="101">
        <v>22</v>
      </c>
      <c r="V25" s="102">
        <v>11</v>
      </c>
      <c r="W25" s="23">
        <f t="shared" si="1"/>
        <v>557.7</v>
      </c>
      <c r="X25"/>
      <c r="Y25"/>
      <c r="Z25"/>
      <c r="AA25"/>
      <c r="AB25"/>
      <c r="AC25"/>
      <c r="AD25"/>
      <c r="AE25"/>
    </row>
    <row r="26" spans="1:31" ht="13.5">
      <c r="A26" s="97">
        <v>21</v>
      </c>
      <c r="B26" s="98">
        <v>21</v>
      </c>
      <c r="C26" s="19" t="s">
        <v>14</v>
      </c>
      <c r="D26" s="20" t="s">
        <v>45</v>
      </c>
      <c r="E26" s="99" t="s">
        <v>46</v>
      </c>
      <c r="F26" s="100">
        <v>0</v>
      </c>
      <c r="G26" s="101">
        <v>0</v>
      </c>
      <c r="H26" s="101">
        <v>60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2">
        <v>0</v>
      </c>
      <c r="P26" s="100">
        <v>412</v>
      </c>
      <c r="Q26" s="101">
        <v>60</v>
      </c>
      <c r="R26" s="101">
        <v>4</v>
      </c>
      <c r="S26" s="54">
        <v>29.3</v>
      </c>
      <c r="T26" s="101">
        <v>11</v>
      </c>
      <c r="U26" s="101">
        <v>5</v>
      </c>
      <c r="V26" s="102">
        <v>4</v>
      </c>
      <c r="W26" s="23">
        <f t="shared" si="1"/>
        <v>585.3</v>
      </c>
      <c r="X26"/>
      <c r="Y26"/>
      <c r="Z26"/>
      <c r="AA26"/>
      <c r="AB26"/>
      <c r="AC26"/>
      <c r="AD26"/>
      <c r="AE26"/>
    </row>
    <row r="27" spans="1:31" ht="13.5">
      <c r="A27" s="97">
        <v>22</v>
      </c>
      <c r="B27" s="98">
        <v>76</v>
      </c>
      <c r="C27" s="19" t="s">
        <v>48</v>
      </c>
      <c r="D27" s="20" t="s">
        <v>93</v>
      </c>
      <c r="E27" s="99" t="s">
        <v>94</v>
      </c>
      <c r="F27" s="100">
        <v>0</v>
      </c>
      <c r="G27" s="101">
        <v>0</v>
      </c>
      <c r="H27" s="101">
        <v>60</v>
      </c>
      <c r="I27" s="101">
        <v>0</v>
      </c>
      <c r="J27" s="101">
        <v>60</v>
      </c>
      <c r="K27" s="101">
        <v>0</v>
      </c>
      <c r="L27" s="101">
        <v>0</v>
      </c>
      <c r="M27" s="101">
        <v>0</v>
      </c>
      <c r="N27" s="101">
        <v>0</v>
      </c>
      <c r="O27" s="102">
        <v>0</v>
      </c>
      <c r="P27" s="100">
        <v>429</v>
      </c>
      <c r="Q27" s="101">
        <v>11</v>
      </c>
      <c r="R27" s="101">
        <v>13</v>
      </c>
      <c r="S27" s="54">
        <v>29.1</v>
      </c>
      <c r="T27" s="101">
        <v>6</v>
      </c>
      <c r="U27" s="101">
        <v>13</v>
      </c>
      <c r="V27" s="102">
        <v>7</v>
      </c>
      <c r="W27" s="23">
        <f t="shared" si="1"/>
        <v>628.1</v>
      </c>
      <c r="X27"/>
      <c r="Y27"/>
      <c r="Z27"/>
      <c r="AA27"/>
      <c r="AB27"/>
      <c r="AC27"/>
      <c r="AD27"/>
      <c r="AE27"/>
    </row>
    <row r="28" spans="1:31" ht="13.5">
      <c r="A28" s="97">
        <v>23</v>
      </c>
      <c r="B28" s="98">
        <v>86</v>
      </c>
      <c r="C28" s="19" t="s">
        <v>48</v>
      </c>
      <c r="D28" s="20" t="s">
        <v>257</v>
      </c>
      <c r="E28" s="99" t="s">
        <v>258</v>
      </c>
      <c r="F28" s="100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2">
        <v>0</v>
      </c>
      <c r="P28" s="100">
        <v>10</v>
      </c>
      <c r="Q28" s="101">
        <v>0</v>
      </c>
      <c r="R28" s="101">
        <v>578</v>
      </c>
      <c r="S28" s="54">
        <v>28.6</v>
      </c>
      <c r="T28" s="101">
        <v>6</v>
      </c>
      <c r="U28" s="101">
        <v>11</v>
      </c>
      <c r="V28" s="102">
        <v>23</v>
      </c>
      <c r="W28" s="23">
        <f t="shared" si="1"/>
        <v>656.6</v>
      </c>
      <c r="X28"/>
      <c r="Y28"/>
      <c r="Z28"/>
      <c r="AA28"/>
      <c r="AB28"/>
      <c r="AC28"/>
      <c r="AD28"/>
      <c r="AE28"/>
    </row>
    <row r="29" spans="1:31" ht="13.5">
      <c r="A29" s="97">
        <v>24</v>
      </c>
      <c r="B29" s="98">
        <v>95</v>
      </c>
      <c r="C29" s="19" t="s">
        <v>48</v>
      </c>
      <c r="D29" s="20" t="s">
        <v>382</v>
      </c>
      <c r="E29" s="99" t="s">
        <v>233</v>
      </c>
      <c r="F29" s="100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2">
        <v>0</v>
      </c>
      <c r="P29" s="100">
        <v>9</v>
      </c>
      <c r="Q29" s="101">
        <v>3</v>
      </c>
      <c r="R29" s="101">
        <v>637</v>
      </c>
      <c r="S29" s="54">
        <v>26.6</v>
      </c>
      <c r="T29" s="101">
        <v>3</v>
      </c>
      <c r="U29" s="101">
        <v>3</v>
      </c>
      <c r="V29" s="102">
        <v>1</v>
      </c>
      <c r="W29" s="23">
        <f t="shared" si="1"/>
        <v>682.6</v>
      </c>
      <c r="X29"/>
      <c r="Y29"/>
      <c r="Z29"/>
      <c r="AA29"/>
      <c r="AB29"/>
      <c r="AC29"/>
      <c r="AD29"/>
      <c r="AE29"/>
    </row>
    <row r="30" spans="1:31" ht="13.5">
      <c r="A30" s="97">
        <v>25</v>
      </c>
      <c r="B30" s="98">
        <v>94</v>
      </c>
      <c r="C30" s="19" t="s">
        <v>48</v>
      </c>
      <c r="D30" s="20" t="s">
        <v>254</v>
      </c>
      <c r="E30" s="99" t="s">
        <v>255</v>
      </c>
      <c r="F30" s="100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2">
        <v>0</v>
      </c>
      <c r="P30" s="100">
        <v>2</v>
      </c>
      <c r="Q30" s="101">
        <v>1</v>
      </c>
      <c r="R30" s="101">
        <v>638</v>
      </c>
      <c r="S30" s="54">
        <v>26.7</v>
      </c>
      <c r="T30" s="101">
        <v>10</v>
      </c>
      <c r="U30" s="101">
        <v>2</v>
      </c>
      <c r="V30" s="102">
        <v>3</v>
      </c>
      <c r="W30" s="23">
        <f t="shared" si="1"/>
        <v>682.7</v>
      </c>
      <c r="X30"/>
      <c r="Y30"/>
      <c r="Z30"/>
      <c r="AA30"/>
      <c r="AB30"/>
      <c r="AC30"/>
      <c r="AD30"/>
      <c r="AE30"/>
    </row>
    <row r="31" spans="1:31" ht="13.5">
      <c r="A31" s="97">
        <v>26</v>
      </c>
      <c r="B31" s="98">
        <v>61</v>
      </c>
      <c r="C31" s="19" t="s">
        <v>48</v>
      </c>
      <c r="D31" s="20" t="s">
        <v>100</v>
      </c>
      <c r="E31" s="99" t="s">
        <v>101</v>
      </c>
      <c r="F31" s="100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2">
        <v>0</v>
      </c>
      <c r="P31" s="100">
        <v>9</v>
      </c>
      <c r="Q31" s="101">
        <v>6</v>
      </c>
      <c r="R31" s="101">
        <v>637</v>
      </c>
      <c r="S31" s="54">
        <v>27.4</v>
      </c>
      <c r="T31" s="101">
        <v>2</v>
      </c>
      <c r="U31" s="101">
        <v>1</v>
      </c>
      <c r="V31" s="102">
        <v>1</v>
      </c>
      <c r="W31" s="23">
        <f t="shared" si="1"/>
        <v>683.4</v>
      </c>
      <c r="X31"/>
      <c r="Y31"/>
      <c r="Z31"/>
      <c r="AA31"/>
      <c r="AB31"/>
      <c r="AC31"/>
      <c r="AD31"/>
      <c r="AE31"/>
    </row>
    <row r="32" spans="1:31" ht="13.5">
      <c r="A32" s="97">
        <v>27</v>
      </c>
      <c r="B32" s="98">
        <v>87</v>
      </c>
      <c r="C32" s="19" t="s">
        <v>48</v>
      </c>
      <c r="D32" s="20" t="s">
        <v>266</v>
      </c>
      <c r="E32" s="99" t="s">
        <v>267</v>
      </c>
      <c r="F32" s="100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2">
        <v>0</v>
      </c>
      <c r="P32" s="100">
        <v>10</v>
      </c>
      <c r="Q32" s="101">
        <v>11</v>
      </c>
      <c r="R32" s="101">
        <v>636</v>
      </c>
      <c r="S32" s="54">
        <v>26.4</v>
      </c>
      <c r="T32" s="101">
        <v>1</v>
      </c>
      <c r="U32" s="101">
        <v>2</v>
      </c>
      <c r="V32" s="102">
        <v>2</v>
      </c>
      <c r="W32" s="23">
        <f t="shared" si="1"/>
        <v>688.4</v>
      </c>
      <c r="X32"/>
      <c r="Y32"/>
      <c r="Z32"/>
      <c r="AA32"/>
      <c r="AB32"/>
      <c r="AC32"/>
      <c r="AD32"/>
      <c r="AE32"/>
    </row>
    <row r="33" spans="1:31" ht="13.5">
      <c r="A33" s="97">
        <v>28</v>
      </c>
      <c r="B33" s="98">
        <v>83</v>
      </c>
      <c r="C33" s="19" t="s">
        <v>48</v>
      </c>
      <c r="D33" s="20" t="s">
        <v>250</v>
      </c>
      <c r="E33" s="99" t="s">
        <v>251</v>
      </c>
      <c r="F33" s="100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2">
        <v>0</v>
      </c>
      <c r="P33" s="100">
        <v>18</v>
      </c>
      <c r="Q33" s="101">
        <v>2</v>
      </c>
      <c r="R33" s="101">
        <v>638</v>
      </c>
      <c r="S33" s="54">
        <v>28.8</v>
      </c>
      <c r="T33" s="101">
        <v>0</v>
      </c>
      <c r="U33" s="101">
        <v>5</v>
      </c>
      <c r="V33" s="102">
        <v>1</v>
      </c>
      <c r="W33" s="23">
        <f t="shared" si="1"/>
        <v>692.8</v>
      </c>
      <c r="X33"/>
      <c r="Y33"/>
      <c r="Z33"/>
      <c r="AA33"/>
      <c r="AB33"/>
      <c r="AC33"/>
      <c r="AD33"/>
      <c r="AE33"/>
    </row>
    <row r="34" spans="1:31" ht="13.5">
      <c r="A34" s="97">
        <v>29</v>
      </c>
      <c r="B34" s="98">
        <v>80</v>
      </c>
      <c r="C34" s="19" t="s">
        <v>48</v>
      </c>
      <c r="D34" s="20" t="s">
        <v>384</v>
      </c>
      <c r="E34" s="99" t="s">
        <v>176</v>
      </c>
      <c r="F34" s="100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2">
        <v>0</v>
      </c>
      <c r="P34" s="100">
        <v>16</v>
      </c>
      <c r="Q34" s="101">
        <v>4</v>
      </c>
      <c r="R34" s="101">
        <v>636</v>
      </c>
      <c r="S34" s="54">
        <v>27.8</v>
      </c>
      <c r="T34" s="101">
        <v>7</v>
      </c>
      <c r="U34" s="101">
        <v>1</v>
      </c>
      <c r="V34" s="102">
        <v>3</v>
      </c>
      <c r="W34" s="23">
        <f t="shared" si="1"/>
        <v>694.8</v>
      </c>
      <c r="X34"/>
      <c r="Y34"/>
      <c r="Z34"/>
      <c r="AA34"/>
      <c r="AB34"/>
      <c r="AC34"/>
      <c r="AD34"/>
      <c r="AE34"/>
    </row>
    <row r="35" spans="1:31" ht="13.5">
      <c r="A35" s="97">
        <v>30</v>
      </c>
      <c r="B35" s="98">
        <v>78</v>
      </c>
      <c r="C35" s="19" t="s">
        <v>48</v>
      </c>
      <c r="D35" s="20" t="s">
        <v>192</v>
      </c>
      <c r="E35" s="99" t="s">
        <v>193</v>
      </c>
      <c r="F35" s="100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2">
        <v>0</v>
      </c>
      <c r="P35" s="100">
        <v>11</v>
      </c>
      <c r="Q35" s="101">
        <v>6</v>
      </c>
      <c r="R35" s="101">
        <v>641</v>
      </c>
      <c r="S35" s="54">
        <v>26.9</v>
      </c>
      <c r="T35" s="101">
        <v>4</v>
      </c>
      <c r="U35" s="101">
        <v>6</v>
      </c>
      <c r="V35" s="102">
        <v>1</v>
      </c>
      <c r="W35" s="23">
        <f t="shared" si="1"/>
        <v>695.9</v>
      </c>
      <c r="X35"/>
      <c r="Y35"/>
      <c r="Z35"/>
      <c r="AA35"/>
      <c r="AB35"/>
      <c r="AC35"/>
      <c r="AD35"/>
      <c r="AE35"/>
    </row>
    <row r="36" spans="1:31" ht="13.5">
      <c r="A36" s="97">
        <v>31</v>
      </c>
      <c r="B36" s="98">
        <v>3</v>
      </c>
      <c r="C36" s="19" t="s">
        <v>30</v>
      </c>
      <c r="D36" s="20" t="s">
        <v>31</v>
      </c>
      <c r="E36" s="99" t="s">
        <v>32</v>
      </c>
      <c r="F36" s="100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2">
        <v>0</v>
      </c>
      <c r="P36" s="100">
        <v>515</v>
      </c>
      <c r="Q36" s="101">
        <v>1</v>
      </c>
      <c r="R36" s="101">
        <v>65</v>
      </c>
      <c r="S36" s="54">
        <v>31.3</v>
      </c>
      <c r="T36" s="101">
        <v>60</v>
      </c>
      <c r="U36" s="101">
        <v>8</v>
      </c>
      <c r="V36" s="102">
        <v>23</v>
      </c>
      <c r="W36" s="23">
        <f t="shared" si="1"/>
        <v>703.3</v>
      </c>
      <c r="X36"/>
      <c r="Y36"/>
      <c r="Z36"/>
      <c r="AA36"/>
      <c r="AB36"/>
      <c r="AC36"/>
      <c r="AD36"/>
      <c r="AE36"/>
    </row>
    <row r="37" spans="1:31" ht="13.5">
      <c r="A37" s="97">
        <v>32</v>
      </c>
      <c r="B37" s="98">
        <v>22</v>
      </c>
      <c r="C37" s="19" t="s">
        <v>14</v>
      </c>
      <c r="D37" s="20" t="s">
        <v>211</v>
      </c>
      <c r="E37" s="99" t="s">
        <v>212</v>
      </c>
      <c r="F37" s="100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2">
        <v>0</v>
      </c>
      <c r="P37" s="100">
        <v>3</v>
      </c>
      <c r="Q37" s="101">
        <v>2</v>
      </c>
      <c r="R37" s="101">
        <v>638</v>
      </c>
      <c r="S37" s="54">
        <v>28.8</v>
      </c>
      <c r="T37" s="101">
        <v>14</v>
      </c>
      <c r="U37" s="101">
        <v>13</v>
      </c>
      <c r="V37" s="102">
        <v>11</v>
      </c>
      <c r="W37" s="23">
        <f t="shared" si="1"/>
        <v>709.8</v>
      </c>
      <c r="X37"/>
      <c r="Y37"/>
      <c r="Z37"/>
      <c r="AA37"/>
      <c r="AB37"/>
      <c r="AC37"/>
      <c r="AD37"/>
      <c r="AE37"/>
    </row>
    <row r="38" spans="1:31" ht="13.5">
      <c r="A38" s="97">
        <v>33</v>
      </c>
      <c r="B38" s="98">
        <v>18</v>
      </c>
      <c r="C38" s="19" t="s">
        <v>30</v>
      </c>
      <c r="D38" s="20" t="s">
        <v>66</v>
      </c>
      <c r="E38" s="99" t="s">
        <v>67</v>
      </c>
      <c r="F38" s="100">
        <v>0</v>
      </c>
      <c r="G38" s="101">
        <v>0</v>
      </c>
      <c r="H38" s="101">
        <v>60</v>
      </c>
      <c r="I38" s="101">
        <v>0</v>
      </c>
      <c r="J38" s="101">
        <v>0</v>
      </c>
      <c r="K38" s="101">
        <v>60</v>
      </c>
      <c r="L38" s="101">
        <v>60</v>
      </c>
      <c r="M38" s="101">
        <v>60</v>
      </c>
      <c r="N38" s="101">
        <v>0</v>
      </c>
      <c r="O38" s="102">
        <v>0</v>
      </c>
      <c r="P38" s="100">
        <v>345</v>
      </c>
      <c r="Q38" s="101">
        <v>10</v>
      </c>
      <c r="R38" s="101">
        <v>10</v>
      </c>
      <c r="S38" s="54">
        <v>48.5</v>
      </c>
      <c r="T38" s="101">
        <v>45</v>
      </c>
      <c r="U38" s="101">
        <v>20</v>
      </c>
      <c r="V38" s="102">
        <v>15</v>
      </c>
      <c r="W38" s="23">
        <f t="shared" si="0"/>
        <v>733.5</v>
      </c>
      <c r="X38"/>
      <c r="Y38"/>
      <c r="Z38"/>
      <c r="AA38"/>
      <c r="AB38"/>
      <c r="AC38"/>
      <c r="AD38"/>
      <c r="AE38"/>
    </row>
    <row r="39" spans="1:31" ht="13.5">
      <c r="A39" s="97">
        <v>34</v>
      </c>
      <c r="B39" s="98">
        <v>19</v>
      </c>
      <c r="C39" s="19" t="s">
        <v>30</v>
      </c>
      <c r="D39" s="20" t="s">
        <v>118</v>
      </c>
      <c r="E39" s="99" t="s">
        <v>119</v>
      </c>
      <c r="F39" s="100">
        <v>0</v>
      </c>
      <c r="G39" s="101">
        <v>0</v>
      </c>
      <c r="H39" s="101">
        <v>0</v>
      </c>
      <c r="I39" s="101">
        <v>0</v>
      </c>
      <c r="J39" s="101">
        <v>60</v>
      </c>
      <c r="K39" s="101">
        <v>0</v>
      </c>
      <c r="L39" s="101">
        <v>0</v>
      </c>
      <c r="M39" s="101">
        <v>0</v>
      </c>
      <c r="N39" s="101">
        <v>0</v>
      </c>
      <c r="O39" s="102">
        <v>0</v>
      </c>
      <c r="P39" s="100">
        <v>92</v>
      </c>
      <c r="Q39" s="101">
        <v>53</v>
      </c>
      <c r="R39" s="101">
        <v>118</v>
      </c>
      <c r="S39" s="54">
        <v>300</v>
      </c>
      <c r="T39" s="101">
        <v>68</v>
      </c>
      <c r="U39" s="101">
        <v>24</v>
      </c>
      <c r="V39" s="102">
        <v>21</v>
      </c>
      <c r="W39" s="23">
        <f t="shared" si="0"/>
        <v>736</v>
      </c>
      <c r="X39"/>
      <c r="Y39"/>
      <c r="Z39"/>
      <c r="AA39"/>
      <c r="AB39"/>
      <c r="AC39"/>
      <c r="AD39"/>
      <c r="AE39"/>
    </row>
    <row r="40" spans="1:31" ht="13.5">
      <c r="A40" s="97">
        <v>35</v>
      </c>
      <c r="B40" s="98">
        <v>8</v>
      </c>
      <c r="C40" s="19" t="s">
        <v>30</v>
      </c>
      <c r="D40" s="20" t="s">
        <v>124</v>
      </c>
      <c r="E40" s="99" t="s">
        <v>125</v>
      </c>
      <c r="F40" s="100">
        <v>0</v>
      </c>
      <c r="G40" s="101">
        <v>0</v>
      </c>
      <c r="H40" s="101">
        <v>0</v>
      </c>
      <c r="I40" s="101">
        <v>180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2">
        <v>0</v>
      </c>
      <c r="P40" s="100">
        <v>158</v>
      </c>
      <c r="Q40" s="101">
        <v>39</v>
      </c>
      <c r="R40" s="101">
        <v>108</v>
      </c>
      <c r="S40" s="54">
        <v>39.6</v>
      </c>
      <c r="T40" s="101">
        <v>148</v>
      </c>
      <c r="U40" s="101">
        <v>53</v>
      </c>
      <c r="V40" s="102">
        <v>20</v>
      </c>
      <c r="W40" s="23">
        <f t="shared" si="0"/>
        <v>745.6</v>
      </c>
      <c r="X40"/>
      <c r="Y40"/>
      <c r="Z40"/>
      <c r="AA40"/>
      <c r="AB40"/>
      <c r="AC40"/>
      <c r="AD40"/>
      <c r="AE40"/>
    </row>
    <row r="41" spans="1:31" ht="13.5">
      <c r="A41" s="97">
        <v>36</v>
      </c>
      <c r="B41" s="98">
        <v>79</v>
      </c>
      <c r="C41" s="19" t="s">
        <v>48</v>
      </c>
      <c r="D41" s="20" t="s">
        <v>110</v>
      </c>
      <c r="E41" s="99" t="s">
        <v>111</v>
      </c>
      <c r="F41" s="100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2">
        <v>0</v>
      </c>
      <c r="P41" s="100">
        <v>3</v>
      </c>
      <c r="Q41" s="101">
        <v>33</v>
      </c>
      <c r="R41" s="101">
        <v>669</v>
      </c>
      <c r="S41" s="54">
        <v>29.2</v>
      </c>
      <c r="T41" s="101">
        <v>11</v>
      </c>
      <c r="U41" s="101">
        <v>3</v>
      </c>
      <c r="V41" s="102">
        <v>6</v>
      </c>
      <c r="W41" s="23">
        <f t="shared" si="0"/>
        <v>754.2</v>
      </c>
      <c r="X41"/>
      <c r="Y41"/>
      <c r="Z41"/>
      <c r="AA41"/>
      <c r="AB41"/>
      <c r="AC41"/>
      <c r="AD41"/>
      <c r="AE41"/>
    </row>
    <row r="42" spans="1:31" ht="13.5">
      <c r="A42" s="97">
        <v>37</v>
      </c>
      <c r="B42" s="98">
        <v>96</v>
      </c>
      <c r="C42" s="19" t="s">
        <v>48</v>
      </c>
      <c r="D42" s="20" t="s">
        <v>245</v>
      </c>
      <c r="E42" s="99" t="s">
        <v>246</v>
      </c>
      <c r="F42" s="100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01">
        <v>0</v>
      </c>
      <c r="N42" s="101">
        <v>0</v>
      </c>
      <c r="O42" s="102">
        <v>0</v>
      </c>
      <c r="P42" s="100">
        <v>24</v>
      </c>
      <c r="Q42" s="101">
        <v>11</v>
      </c>
      <c r="R42" s="101">
        <v>624</v>
      </c>
      <c r="S42" s="54">
        <v>32.1</v>
      </c>
      <c r="T42" s="101">
        <v>72</v>
      </c>
      <c r="U42" s="101">
        <v>5</v>
      </c>
      <c r="V42" s="102">
        <v>11</v>
      </c>
      <c r="W42" s="23">
        <f t="shared" si="0"/>
        <v>779.1</v>
      </c>
      <c r="X42"/>
      <c r="Y42"/>
      <c r="Z42"/>
      <c r="AA42"/>
      <c r="AB42"/>
      <c r="AC42"/>
      <c r="AD42"/>
      <c r="AE42"/>
    </row>
    <row r="43" spans="1:31" ht="13.5">
      <c r="A43" s="97">
        <v>38</v>
      </c>
      <c r="B43" s="98">
        <v>71</v>
      </c>
      <c r="C43" s="19" t="s">
        <v>48</v>
      </c>
      <c r="D43" s="20" t="s">
        <v>105</v>
      </c>
      <c r="E43" s="99" t="s">
        <v>106</v>
      </c>
      <c r="F43" s="100">
        <v>0</v>
      </c>
      <c r="G43" s="101">
        <v>0</v>
      </c>
      <c r="H43" s="101">
        <v>60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2">
        <v>0</v>
      </c>
      <c r="P43" s="100">
        <v>22</v>
      </c>
      <c r="Q43" s="101">
        <v>4</v>
      </c>
      <c r="R43" s="101">
        <v>630</v>
      </c>
      <c r="S43" s="54">
        <v>30.9</v>
      </c>
      <c r="T43" s="101">
        <v>35</v>
      </c>
      <c r="U43" s="101">
        <v>40</v>
      </c>
      <c r="V43" s="102">
        <v>19</v>
      </c>
      <c r="W43" s="23">
        <f t="shared" si="0"/>
        <v>840.9</v>
      </c>
      <c r="X43"/>
      <c r="Y43"/>
      <c r="Z43"/>
      <c r="AA43"/>
      <c r="AB43"/>
      <c r="AC43"/>
      <c r="AD43"/>
      <c r="AE43"/>
    </row>
    <row r="44" spans="1:31" ht="13.5">
      <c r="A44" s="97">
        <v>39</v>
      </c>
      <c r="B44" s="98">
        <v>1</v>
      </c>
      <c r="C44" s="19" t="s">
        <v>30</v>
      </c>
      <c r="D44" s="20" t="s">
        <v>208</v>
      </c>
      <c r="E44" s="99" t="s">
        <v>209</v>
      </c>
      <c r="F44" s="100">
        <v>0</v>
      </c>
      <c r="G44" s="101">
        <v>0</v>
      </c>
      <c r="H44" s="101">
        <v>60</v>
      </c>
      <c r="I44" s="101">
        <v>0</v>
      </c>
      <c r="J44" s="101">
        <v>0</v>
      </c>
      <c r="K44" s="101">
        <v>0</v>
      </c>
      <c r="L44" s="101">
        <v>0</v>
      </c>
      <c r="M44" s="101">
        <v>60</v>
      </c>
      <c r="N44" s="101">
        <v>0</v>
      </c>
      <c r="O44" s="102">
        <v>0</v>
      </c>
      <c r="P44" s="100">
        <v>564</v>
      </c>
      <c r="Q44" s="101">
        <v>1</v>
      </c>
      <c r="R44" s="101">
        <v>15</v>
      </c>
      <c r="S44" s="54">
        <v>34.4</v>
      </c>
      <c r="T44" s="101">
        <v>80</v>
      </c>
      <c r="U44" s="101">
        <v>47</v>
      </c>
      <c r="V44" s="102">
        <v>15</v>
      </c>
      <c r="W44" s="23">
        <f t="shared" si="0"/>
        <v>876.4</v>
      </c>
      <c r="X44"/>
      <c r="Y44"/>
      <c r="Z44"/>
      <c r="AA44"/>
      <c r="AB44"/>
      <c r="AC44"/>
      <c r="AD44"/>
      <c r="AE44"/>
    </row>
    <row r="45" spans="1:31" ht="13.5">
      <c r="A45" s="97">
        <v>40</v>
      </c>
      <c r="B45" s="98">
        <v>92</v>
      </c>
      <c r="C45" s="19" t="s">
        <v>48</v>
      </c>
      <c r="D45" s="20" t="s">
        <v>183</v>
      </c>
      <c r="E45" s="99" t="s">
        <v>234</v>
      </c>
      <c r="F45" s="100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2">
        <v>0</v>
      </c>
      <c r="P45" s="100">
        <v>88</v>
      </c>
      <c r="Q45" s="101">
        <v>37</v>
      </c>
      <c r="R45" s="101">
        <v>627</v>
      </c>
      <c r="S45" s="54">
        <v>29.3</v>
      </c>
      <c r="T45" s="101">
        <v>26</v>
      </c>
      <c r="U45" s="101">
        <v>72</v>
      </c>
      <c r="V45" s="102">
        <v>4</v>
      </c>
      <c r="W45" s="23">
        <f t="shared" si="0"/>
        <v>883.3</v>
      </c>
      <c r="X45"/>
      <c r="Y45"/>
      <c r="Z45"/>
      <c r="AA45"/>
      <c r="AB45"/>
      <c r="AC45"/>
      <c r="AD45"/>
      <c r="AE45"/>
    </row>
    <row r="46" spans="1:31" ht="13.5">
      <c r="A46" s="97">
        <v>41</v>
      </c>
      <c r="B46" s="98">
        <v>64</v>
      </c>
      <c r="C46" s="19" t="s">
        <v>48</v>
      </c>
      <c r="D46" s="20" t="s">
        <v>155</v>
      </c>
      <c r="E46" s="99" t="s">
        <v>156</v>
      </c>
      <c r="F46" s="100">
        <v>0</v>
      </c>
      <c r="G46" s="101">
        <v>0</v>
      </c>
      <c r="H46" s="101">
        <v>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2">
        <v>0</v>
      </c>
      <c r="P46" s="100">
        <v>61</v>
      </c>
      <c r="Q46" s="101">
        <v>53</v>
      </c>
      <c r="R46" s="101">
        <v>683</v>
      </c>
      <c r="S46" s="54">
        <v>34.1</v>
      </c>
      <c r="T46" s="101">
        <v>3</v>
      </c>
      <c r="U46" s="101">
        <v>43</v>
      </c>
      <c r="V46" s="102">
        <v>13</v>
      </c>
      <c r="W46" s="23">
        <f t="shared" si="0"/>
        <v>890.1</v>
      </c>
      <c r="X46"/>
      <c r="Y46"/>
      <c r="Z46"/>
      <c r="AA46"/>
      <c r="AB46"/>
      <c r="AC46"/>
      <c r="AD46"/>
      <c r="AE46"/>
    </row>
    <row r="47" spans="1:31" ht="13.5">
      <c r="A47" s="97">
        <v>42</v>
      </c>
      <c r="B47" s="98">
        <v>7</v>
      </c>
      <c r="C47" s="19" t="s">
        <v>30</v>
      </c>
      <c r="D47" s="20" t="s">
        <v>59</v>
      </c>
      <c r="E47" s="99" t="s">
        <v>60</v>
      </c>
      <c r="F47" s="100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420</v>
      </c>
      <c r="O47" s="102">
        <v>0</v>
      </c>
      <c r="P47" s="100">
        <v>282</v>
      </c>
      <c r="Q47" s="101">
        <v>5</v>
      </c>
      <c r="R47" s="101">
        <v>69</v>
      </c>
      <c r="S47" s="54">
        <v>36.2</v>
      </c>
      <c r="T47" s="101">
        <v>91</v>
      </c>
      <c r="U47" s="101">
        <v>26</v>
      </c>
      <c r="V47" s="102">
        <v>16</v>
      </c>
      <c r="W47" s="23">
        <f t="shared" si="0"/>
        <v>945.2</v>
      </c>
      <c r="X47"/>
      <c r="Y47"/>
      <c r="Z47"/>
      <c r="AA47"/>
      <c r="AB47"/>
      <c r="AC47"/>
      <c r="AD47"/>
      <c r="AE47"/>
    </row>
    <row r="48" spans="1:31" ht="13.5">
      <c r="A48" s="97">
        <v>43</v>
      </c>
      <c r="B48" s="98">
        <v>73</v>
      </c>
      <c r="C48" s="19" t="s">
        <v>48</v>
      </c>
      <c r="D48" s="20" t="s">
        <v>178</v>
      </c>
      <c r="E48" s="99" t="s">
        <v>179</v>
      </c>
      <c r="F48" s="100">
        <v>60</v>
      </c>
      <c r="G48" s="101">
        <v>0</v>
      </c>
      <c r="H48" s="101">
        <v>0</v>
      </c>
      <c r="I48" s="101">
        <v>0</v>
      </c>
      <c r="J48" s="101">
        <v>0</v>
      </c>
      <c r="K48" s="101">
        <v>60</v>
      </c>
      <c r="L48" s="101">
        <v>0</v>
      </c>
      <c r="M48" s="101">
        <v>60</v>
      </c>
      <c r="N48" s="101">
        <v>0</v>
      </c>
      <c r="O48" s="102">
        <v>0</v>
      </c>
      <c r="P48" s="100">
        <v>102</v>
      </c>
      <c r="Q48" s="101">
        <v>3</v>
      </c>
      <c r="R48" s="101">
        <v>595</v>
      </c>
      <c r="S48" s="54">
        <v>33</v>
      </c>
      <c r="T48" s="101">
        <v>61</v>
      </c>
      <c r="U48" s="101">
        <v>12</v>
      </c>
      <c r="V48" s="102">
        <v>9</v>
      </c>
      <c r="W48" s="23">
        <f t="shared" si="0"/>
        <v>995</v>
      </c>
      <c r="X48"/>
      <c r="Y48"/>
      <c r="Z48"/>
      <c r="AA48"/>
      <c r="AB48"/>
      <c r="AC48"/>
      <c r="AD48"/>
      <c r="AE48"/>
    </row>
    <row r="49" spans="1:31" ht="13.5">
      <c r="A49" s="97">
        <v>44</v>
      </c>
      <c r="B49" s="98">
        <v>99</v>
      </c>
      <c r="C49" s="19" t="s">
        <v>48</v>
      </c>
      <c r="D49" s="20" t="s">
        <v>248</v>
      </c>
      <c r="E49" s="99" t="s">
        <v>249</v>
      </c>
      <c r="F49" s="100">
        <v>0</v>
      </c>
      <c r="G49" s="101">
        <v>0</v>
      </c>
      <c r="H49" s="101">
        <v>120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2">
        <v>0</v>
      </c>
      <c r="P49" s="100">
        <v>857</v>
      </c>
      <c r="Q49" s="101">
        <v>7</v>
      </c>
      <c r="R49" s="101">
        <v>1</v>
      </c>
      <c r="S49" s="54">
        <v>26.7</v>
      </c>
      <c r="T49" s="101">
        <v>2</v>
      </c>
      <c r="U49" s="101">
        <v>0</v>
      </c>
      <c r="V49" s="102">
        <v>1</v>
      </c>
      <c r="W49" s="23">
        <f>SUM(F49:V49)</f>
        <v>1014.7</v>
      </c>
      <c r="X49"/>
      <c r="Y49"/>
      <c r="Z49"/>
      <c r="AA49"/>
      <c r="AB49"/>
      <c r="AC49"/>
      <c r="AD49"/>
      <c r="AE49"/>
    </row>
    <row r="50" spans="1:31" ht="13.5">
      <c r="A50" s="97">
        <v>45</v>
      </c>
      <c r="B50" s="98">
        <v>35</v>
      </c>
      <c r="C50" s="19" t="s">
        <v>14</v>
      </c>
      <c r="D50" s="20" t="s">
        <v>74</v>
      </c>
      <c r="E50" s="99" t="s">
        <v>75</v>
      </c>
      <c r="F50" s="100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2">
        <v>0</v>
      </c>
      <c r="P50" s="100">
        <v>84</v>
      </c>
      <c r="Q50" s="101">
        <v>59</v>
      </c>
      <c r="R50" s="101">
        <v>611</v>
      </c>
      <c r="S50" s="54">
        <v>41.4</v>
      </c>
      <c r="T50" s="101">
        <v>176</v>
      </c>
      <c r="U50" s="101">
        <v>32</v>
      </c>
      <c r="V50" s="102">
        <v>13</v>
      </c>
      <c r="W50" s="23">
        <f t="shared" si="0"/>
        <v>1016.4</v>
      </c>
      <c r="X50"/>
      <c r="Y50"/>
      <c r="Z50"/>
      <c r="AA50"/>
      <c r="AB50"/>
      <c r="AC50"/>
      <c r="AD50"/>
      <c r="AE50"/>
    </row>
    <row r="51" spans="1:31" ht="13.5">
      <c r="A51" s="97">
        <v>46</v>
      </c>
      <c r="B51" s="98">
        <v>38</v>
      </c>
      <c r="C51" s="19" t="s">
        <v>14</v>
      </c>
      <c r="D51" s="20" t="s">
        <v>85</v>
      </c>
      <c r="E51" s="99" t="s">
        <v>86</v>
      </c>
      <c r="F51" s="100">
        <v>0</v>
      </c>
      <c r="G51" s="101">
        <v>0</v>
      </c>
      <c r="H51" s="101">
        <v>60</v>
      </c>
      <c r="I51" s="101">
        <v>0</v>
      </c>
      <c r="J51" s="101">
        <v>0</v>
      </c>
      <c r="K51" s="101">
        <v>0</v>
      </c>
      <c r="L51" s="101">
        <v>0</v>
      </c>
      <c r="M51" s="101">
        <v>0</v>
      </c>
      <c r="N51" s="101">
        <v>0</v>
      </c>
      <c r="O51" s="102">
        <v>0</v>
      </c>
      <c r="P51" s="100">
        <v>127</v>
      </c>
      <c r="Q51" s="101">
        <v>63</v>
      </c>
      <c r="R51" s="101">
        <v>664</v>
      </c>
      <c r="S51" s="54">
        <v>38.1</v>
      </c>
      <c r="T51" s="101">
        <v>96</v>
      </c>
      <c r="U51" s="101">
        <v>47</v>
      </c>
      <c r="V51" s="102">
        <v>15</v>
      </c>
      <c r="W51" s="23">
        <f t="shared" si="0"/>
        <v>1110.1</v>
      </c>
      <c r="X51"/>
      <c r="Y51"/>
      <c r="Z51"/>
      <c r="AA51"/>
      <c r="AB51"/>
      <c r="AC51"/>
      <c r="AD51"/>
      <c r="AE51"/>
    </row>
    <row r="52" spans="1:31" ht="13.5">
      <c r="A52" s="97">
        <v>47</v>
      </c>
      <c r="B52" s="119">
        <v>68</v>
      </c>
      <c r="C52" s="120" t="s">
        <v>48</v>
      </c>
      <c r="D52" s="121" t="s">
        <v>275</v>
      </c>
      <c r="E52" s="122" t="s">
        <v>385</v>
      </c>
      <c r="F52" s="123">
        <v>0</v>
      </c>
      <c r="G52" s="124">
        <v>0</v>
      </c>
      <c r="H52" s="124">
        <v>60</v>
      </c>
      <c r="I52" s="124">
        <v>60</v>
      </c>
      <c r="J52" s="124">
        <v>180</v>
      </c>
      <c r="K52" s="124">
        <v>28.5</v>
      </c>
      <c r="L52" s="124">
        <v>0</v>
      </c>
      <c r="M52" s="124">
        <v>0</v>
      </c>
      <c r="N52" s="124">
        <v>0</v>
      </c>
      <c r="O52" s="125">
        <v>0</v>
      </c>
      <c r="P52" s="123">
        <v>38</v>
      </c>
      <c r="Q52" s="124">
        <v>58</v>
      </c>
      <c r="R52" s="124">
        <v>639</v>
      </c>
      <c r="S52" s="126">
        <v>28.5</v>
      </c>
      <c r="T52" s="124">
        <v>10</v>
      </c>
      <c r="U52" s="124">
        <v>12</v>
      </c>
      <c r="V52" s="125">
        <v>1</v>
      </c>
      <c r="W52" s="127">
        <f t="shared" si="0"/>
        <v>1115</v>
      </c>
      <c r="X52"/>
      <c r="Y52"/>
      <c r="Z52"/>
      <c r="AA52"/>
      <c r="AB52"/>
      <c r="AC52"/>
      <c r="AD52"/>
      <c r="AE52"/>
    </row>
    <row r="53" spans="1:31" ht="13.5">
      <c r="A53" s="97">
        <v>48</v>
      </c>
      <c r="B53" s="98">
        <v>69</v>
      </c>
      <c r="C53" s="19" t="s">
        <v>48</v>
      </c>
      <c r="D53" s="20" t="s">
        <v>140</v>
      </c>
      <c r="E53" s="99" t="s">
        <v>391</v>
      </c>
      <c r="F53" s="100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2">
        <v>0</v>
      </c>
      <c r="P53" s="100">
        <v>403</v>
      </c>
      <c r="Q53" s="101">
        <v>32</v>
      </c>
      <c r="R53" s="101">
        <v>636</v>
      </c>
      <c r="S53" s="54">
        <v>31.7</v>
      </c>
      <c r="T53" s="101">
        <v>15</v>
      </c>
      <c r="U53" s="101">
        <v>13</v>
      </c>
      <c r="V53" s="102">
        <v>4</v>
      </c>
      <c r="W53" s="23">
        <f t="shared" si="0"/>
        <v>1134.7</v>
      </c>
      <c r="X53"/>
      <c r="Y53"/>
      <c r="Z53"/>
      <c r="AA53"/>
      <c r="AB53"/>
      <c r="AC53"/>
      <c r="AD53"/>
      <c r="AE53"/>
    </row>
    <row r="54" spans="1:31" ht="13.5">
      <c r="A54" s="97">
        <v>49</v>
      </c>
      <c r="B54" s="98">
        <v>84</v>
      </c>
      <c r="C54" s="19" t="s">
        <v>48</v>
      </c>
      <c r="D54" s="20" t="s">
        <v>231</v>
      </c>
      <c r="E54" s="99" t="s">
        <v>232</v>
      </c>
      <c r="F54" s="100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2">
        <v>0</v>
      </c>
      <c r="P54" s="100">
        <v>22</v>
      </c>
      <c r="Q54" s="101">
        <v>53</v>
      </c>
      <c r="R54" s="101">
        <v>334</v>
      </c>
      <c r="S54" s="54">
        <v>30.6</v>
      </c>
      <c r="T54" s="101">
        <v>690</v>
      </c>
      <c r="U54" s="101">
        <v>35</v>
      </c>
      <c r="V54" s="102">
        <v>20</v>
      </c>
      <c r="W54" s="23">
        <f t="shared" si="0"/>
        <v>1184.6</v>
      </c>
      <c r="X54"/>
      <c r="Y54"/>
      <c r="Z54"/>
      <c r="AA54"/>
      <c r="AB54"/>
      <c r="AC54"/>
      <c r="AD54"/>
      <c r="AE54"/>
    </row>
    <row r="55" spans="1:31" ht="13.5">
      <c r="A55" s="97">
        <v>50</v>
      </c>
      <c r="B55" s="98">
        <v>88</v>
      </c>
      <c r="C55" s="19" t="s">
        <v>48</v>
      </c>
      <c r="D55" s="20" t="s">
        <v>198</v>
      </c>
      <c r="E55" s="99" t="s">
        <v>199</v>
      </c>
      <c r="F55" s="100">
        <v>0</v>
      </c>
      <c r="G55" s="101">
        <v>0</v>
      </c>
      <c r="H55" s="101">
        <v>0</v>
      </c>
      <c r="I55" s="101">
        <v>0</v>
      </c>
      <c r="J55" s="101">
        <v>60</v>
      </c>
      <c r="K55" s="101">
        <v>0</v>
      </c>
      <c r="L55" s="101">
        <v>0</v>
      </c>
      <c r="M55" s="101">
        <v>0</v>
      </c>
      <c r="N55" s="101">
        <v>0</v>
      </c>
      <c r="O55" s="102">
        <v>0</v>
      </c>
      <c r="P55" s="100">
        <v>387</v>
      </c>
      <c r="Q55" s="101">
        <v>15</v>
      </c>
      <c r="R55" s="101">
        <v>673</v>
      </c>
      <c r="S55" s="54">
        <v>27.9</v>
      </c>
      <c r="T55" s="101">
        <v>6</v>
      </c>
      <c r="U55" s="101">
        <v>40</v>
      </c>
      <c r="V55" s="102">
        <v>3</v>
      </c>
      <c r="W55" s="23">
        <f t="shared" si="0"/>
        <v>1211.9</v>
      </c>
      <c r="X55"/>
      <c r="Y55"/>
      <c r="Z55"/>
      <c r="AA55"/>
      <c r="AB55"/>
      <c r="AC55"/>
      <c r="AD55"/>
      <c r="AE55"/>
    </row>
    <row r="56" spans="1:31" ht="13.5">
      <c r="A56" s="97">
        <v>51</v>
      </c>
      <c r="B56" s="98">
        <v>27</v>
      </c>
      <c r="C56" s="19" t="s">
        <v>14</v>
      </c>
      <c r="D56" s="20" t="s">
        <v>96</v>
      </c>
      <c r="E56" s="99" t="s">
        <v>97</v>
      </c>
      <c r="F56" s="100">
        <v>0</v>
      </c>
      <c r="G56" s="101">
        <v>0</v>
      </c>
      <c r="H56" s="101">
        <v>180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2">
        <v>0</v>
      </c>
      <c r="P56" s="100">
        <v>801</v>
      </c>
      <c r="Q56" s="101">
        <v>13</v>
      </c>
      <c r="R56" s="101">
        <v>146</v>
      </c>
      <c r="S56" s="54">
        <v>31.8</v>
      </c>
      <c r="T56" s="101">
        <v>5</v>
      </c>
      <c r="U56" s="101">
        <v>24</v>
      </c>
      <c r="V56" s="102">
        <v>13</v>
      </c>
      <c r="W56" s="23">
        <f t="shared" si="0"/>
        <v>1213.8</v>
      </c>
      <c r="X56"/>
      <c r="Y56"/>
      <c r="Z56"/>
      <c r="AA56"/>
      <c r="AB56"/>
      <c r="AC56"/>
      <c r="AD56"/>
      <c r="AE56"/>
    </row>
    <row r="57" spans="1:31" ht="13.5">
      <c r="A57" s="97">
        <v>52</v>
      </c>
      <c r="B57" s="98">
        <v>47</v>
      </c>
      <c r="C57" s="19" t="s">
        <v>19</v>
      </c>
      <c r="D57" s="20" t="s">
        <v>142</v>
      </c>
      <c r="E57" s="99" t="s">
        <v>143</v>
      </c>
      <c r="F57" s="100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2">
        <v>0</v>
      </c>
      <c r="P57" s="100">
        <v>127</v>
      </c>
      <c r="Q57" s="101">
        <v>110</v>
      </c>
      <c r="R57" s="101">
        <v>597</v>
      </c>
      <c r="S57" s="54">
        <v>50.3</v>
      </c>
      <c r="T57" s="101">
        <v>295</v>
      </c>
      <c r="U57" s="101">
        <v>59</v>
      </c>
      <c r="V57" s="102">
        <v>27</v>
      </c>
      <c r="W57" s="23">
        <f t="shared" si="0"/>
        <v>1265.3</v>
      </c>
      <c r="X57"/>
      <c r="Y57"/>
      <c r="Z57"/>
      <c r="AA57"/>
      <c r="AB57"/>
      <c r="AC57"/>
      <c r="AD57"/>
      <c r="AE57"/>
    </row>
    <row r="58" spans="1:31" ht="13.5">
      <c r="A58" s="97">
        <v>53</v>
      </c>
      <c r="B58" s="98">
        <v>58</v>
      </c>
      <c r="C58" s="19" t="s">
        <v>14</v>
      </c>
      <c r="D58" s="20" t="s">
        <v>200</v>
      </c>
      <c r="E58" s="99" t="s">
        <v>201</v>
      </c>
      <c r="F58" s="100">
        <v>0</v>
      </c>
      <c r="G58" s="101">
        <v>0</v>
      </c>
      <c r="H58" s="101">
        <v>60</v>
      </c>
      <c r="I58" s="101">
        <v>0</v>
      </c>
      <c r="J58" s="101">
        <v>0</v>
      </c>
      <c r="K58" s="101">
        <v>0</v>
      </c>
      <c r="L58" s="101">
        <v>0</v>
      </c>
      <c r="M58" s="101">
        <v>240</v>
      </c>
      <c r="N58" s="101">
        <v>240</v>
      </c>
      <c r="O58" s="102">
        <v>0</v>
      </c>
      <c r="P58" s="100">
        <v>35</v>
      </c>
      <c r="Q58" s="101">
        <v>10</v>
      </c>
      <c r="R58" s="101">
        <v>694</v>
      </c>
      <c r="S58" s="54">
        <v>30</v>
      </c>
      <c r="T58" s="101">
        <v>51</v>
      </c>
      <c r="U58" s="101">
        <v>3</v>
      </c>
      <c r="V58" s="102">
        <v>14</v>
      </c>
      <c r="W58" s="23">
        <f t="shared" si="0"/>
        <v>1377</v>
      </c>
      <c r="X58"/>
      <c r="Y58"/>
      <c r="Z58"/>
      <c r="AA58"/>
      <c r="AB58"/>
      <c r="AC58"/>
      <c r="AD58"/>
      <c r="AE58"/>
    </row>
    <row r="59" spans="1:31" ht="13.5">
      <c r="A59" s="97">
        <v>54</v>
      </c>
      <c r="B59" s="98">
        <v>54</v>
      </c>
      <c r="C59" s="19" t="s">
        <v>48</v>
      </c>
      <c r="D59" s="20" t="s">
        <v>146</v>
      </c>
      <c r="E59" s="99" t="s">
        <v>147</v>
      </c>
      <c r="F59" s="100">
        <v>0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2">
        <v>0</v>
      </c>
      <c r="P59" s="100">
        <v>696</v>
      </c>
      <c r="Q59" s="101">
        <v>1</v>
      </c>
      <c r="R59" s="101">
        <v>647</v>
      </c>
      <c r="S59" s="54">
        <v>29.4</v>
      </c>
      <c r="T59" s="101">
        <v>3</v>
      </c>
      <c r="U59" s="101">
        <v>0</v>
      </c>
      <c r="V59" s="102">
        <v>5</v>
      </c>
      <c r="W59" s="23">
        <f t="shared" si="0"/>
        <v>1381.4</v>
      </c>
      <c r="X59"/>
      <c r="Y59"/>
      <c r="Z59"/>
      <c r="AA59"/>
      <c r="AB59"/>
      <c r="AC59"/>
      <c r="AD59"/>
      <c r="AE59"/>
    </row>
    <row r="60" spans="1:31" ht="13.5">
      <c r="A60" s="97">
        <v>55</v>
      </c>
      <c r="B60" s="98">
        <v>9</v>
      </c>
      <c r="C60" s="19" t="s">
        <v>30</v>
      </c>
      <c r="D60" s="20" t="s">
        <v>186</v>
      </c>
      <c r="E60" s="99" t="s">
        <v>369</v>
      </c>
      <c r="F60" s="100">
        <v>0</v>
      </c>
      <c r="G60" s="101">
        <v>0</v>
      </c>
      <c r="H60" s="101">
        <v>0</v>
      </c>
      <c r="I60" s="101">
        <v>0</v>
      </c>
      <c r="J60" s="101">
        <v>0</v>
      </c>
      <c r="K60" s="101">
        <v>60</v>
      </c>
      <c r="L60" s="101">
        <v>0</v>
      </c>
      <c r="M60" s="101">
        <v>0</v>
      </c>
      <c r="N60" s="101">
        <v>60</v>
      </c>
      <c r="O60" s="102">
        <v>0</v>
      </c>
      <c r="P60" s="100">
        <v>126</v>
      </c>
      <c r="Q60" s="101">
        <v>90</v>
      </c>
      <c r="R60" s="101">
        <v>576</v>
      </c>
      <c r="S60" s="54">
        <v>300</v>
      </c>
      <c r="T60" s="101">
        <v>283</v>
      </c>
      <c r="U60" s="101">
        <v>56</v>
      </c>
      <c r="V60" s="102">
        <v>23</v>
      </c>
      <c r="W60" s="23">
        <f t="shared" si="0"/>
        <v>1574</v>
      </c>
      <c r="X60"/>
      <c r="Y60"/>
      <c r="Z60"/>
      <c r="AA60"/>
      <c r="AB60"/>
      <c r="AC60"/>
      <c r="AD60"/>
      <c r="AE60"/>
    </row>
    <row r="61" spans="1:31" ht="13.5">
      <c r="A61" s="97">
        <v>56</v>
      </c>
      <c r="B61" s="98">
        <v>13</v>
      </c>
      <c r="C61" s="19" t="s">
        <v>14</v>
      </c>
      <c r="D61" s="20" t="s">
        <v>203</v>
      </c>
      <c r="E61" s="99" t="s">
        <v>204</v>
      </c>
      <c r="F61" s="100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60</v>
      </c>
      <c r="L61" s="101">
        <v>0</v>
      </c>
      <c r="M61" s="101">
        <v>60</v>
      </c>
      <c r="N61" s="101">
        <v>0</v>
      </c>
      <c r="O61" s="102">
        <v>0</v>
      </c>
      <c r="P61" s="100">
        <v>207</v>
      </c>
      <c r="Q61" s="101">
        <v>189</v>
      </c>
      <c r="R61" s="101">
        <v>372</v>
      </c>
      <c r="S61" s="54">
        <v>300</v>
      </c>
      <c r="T61" s="101">
        <v>339</v>
      </c>
      <c r="U61" s="101">
        <v>170</v>
      </c>
      <c r="V61" s="102">
        <v>20</v>
      </c>
      <c r="W61" s="23">
        <f t="shared" si="0"/>
        <v>1717</v>
      </c>
      <c r="X61"/>
      <c r="Y61"/>
      <c r="Z61"/>
      <c r="AA61"/>
      <c r="AB61"/>
      <c r="AC61"/>
      <c r="AD61"/>
      <c r="AE61"/>
    </row>
    <row r="62" spans="1:31" ht="13.5">
      <c r="A62" s="97">
        <v>57</v>
      </c>
      <c r="B62" s="98">
        <v>28</v>
      </c>
      <c r="C62" s="19" t="s">
        <v>14</v>
      </c>
      <c r="D62" s="20" t="s">
        <v>61</v>
      </c>
      <c r="E62" s="99" t="s">
        <v>62</v>
      </c>
      <c r="F62" s="100">
        <v>0</v>
      </c>
      <c r="G62" s="101">
        <v>60</v>
      </c>
      <c r="H62" s="101">
        <v>60</v>
      </c>
      <c r="I62" s="101">
        <v>60</v>
      </c>
      <c r="J62" s="101">
        <v>60</v>
      </c>
      <c r="K62" s="101">
        <v>0</v>
      </c>
      <c r="L62" s="101">
        <v>60</v>
      </c>
      <c r="M62" s="101">
        <v>60</v>
      </c>
      <c r="N62" s="101">
        <v>0</v>
      </c>
      <c r="O62" s="102">
        <v>0</v>
      </c>
      <c r="P62" s="100">
        <v>22</v>
      </c>
      <c r="Q62" s="101">
        <v>138</v>
      </c>
      <c r="R62" s="101">
        <v>780</v>
      </c>
      <c r="S62" s="54">
        <v>300</v>
      </c>
      <c r="T62" s="101">
        <v>123</v>
      </c>
      <c r="U62" s="101">
        <v>27</v>
      </c>
      <c r="V62" s="102">
        <v>8</v>
      </c>
      <c r="W62" s="23">
        <f t="shared" si="0"/>
        <v>1758</v>
      </c>
      <c r="X62"/>
      <c r="Y62"/>
      <c r="Z62"/>
      <c r="AA62"/>
      <c r="AB62"/>
      <c r="AC62"/>
      <c r="AD62"/>
      <c r="AE62"/>
    </row>
    <row r="63" spans="1:31" ht="13.5">
      <c r="A63" s="97">
        <v>58</v>
      </c>
      <c r="B63" s="98">
        <v>10</v>
      </c>
      <c r="C63" s="19" t="s">
        <v>30</v>
      </c>
      <c r="D63" s="20" t="s">
        <v>145</v>
      </c>
      <c r="E63" s="99" t="s">
        <v>346</v>
      </c>
      <c r="F63" s="100">
        <v>0</v>
      </c>
      <c r="G63" s="101">
        <v>0</v>
      </c>
      <c r="H63" s="101">
        <v>0</v>
      </c>
      <c r="I63" s="101">
        <v>180</v>
      </c>
      <c r="J63" s="101">
        <v>0</v>
      </c>
      <c r="K63" s="101">
        <v>60</v>
      </c>
      <c r="L63" s="101">
        <v>0</v>
      </c>
      <c r="M63" s="101">
        <v>0</v>
      </c>
      <c r="N63" s="101">
        <v>0</v>
      </c>
      <c r="O63" s="102">
        <v>0</v>
      </c>
      <c r="P63" s="100">
        <v>756</v>
      </c>
      <c r="Q63" s="101">
        <v>21</v>
      </c>
      <c r="R63" s="101">
        <v>679</v>
      </c>
      <c r="S63" s="54">
        <v>30.5</v>
      </c>
      <c r="T63" s="101">
        <v>21</v>
      </c>
      <c r="U63" s="101">
        <v>21</v>
      </c>
      <c r="V63" s="102">
        <v>19</v>
      </c>
      <c r="W63" s="23">
        <f t="shared" si="0"/>
        <v>1787.5</v>
      </c>
      <c r="X63"/>
      <c r="Y63"/>
      <c r="Z63"/>
      <c r="AA63"/>
      <c r="AB63"/>
      <c r="AC63"/>
      <c r="AD63"/>
      <c r="AE63"/>
    </row>
    <row r="64" spans="1:31" ht="13.5">
      <c r="A64" s="97">
        <v>59</v>
      </c>
      <c r="B64" s="98">
        <v>24</v>
      </c>
      <c r="C64" s="19" t="s">
        <v>120</v>
      </c>
      <c r="D64" s="20" t="s">
        <v>370</v>
      </c>
      <c r="E64" s="99" t="s">
        <v>389</v>
      </c>
      <c r="F64" s="100">
        <v>0</v>
      </c>
      <c r="G64" s="101">
        <v>0</v>
      </c>
      <c r="H64" s="101">
        <v>0</v>
      </c>
      <c r="I64" s="101">
        <v>0</v>
      </c>
      <c r="J64" s="101">
        <v>900</v>
      </c>
      <c r="K64" s="101">
        <v>60</v>
      </c>
      <c r="L64" s="101">
        <v>0</v>
      </c>
      <c r="M64" s="101">
        <v>0</v>
      </c>
      <c r="N64" s="101">
        <v>0</v>
      </c>
      <c r="O64" s="102">
        <v>0</v>
      </c>
      <c r="P64" s="100">
        <v>249</v>
      </c>
      <c r="Q64" s="101">
        <v>10</v>
      </c>
      <c r="R64" s="101">
        <v>658</v>
      </c>
      <c r="S64" s="54">
        <v>34.1</v>
      </c>
      <c r="T64" s="101">
        <v>123</v>
      </c>
      <c r="U64" s="101">
        <v>2</v>
      </c>
      <c r="V64" s="102">
        <v>21</v>
      </c>
      <c r="W64" s="23">
        <f t="shared" si="0"/>
        <v>2057.1</v>
      </c>
      <c r="X64"/>
      <c r="Y64"/>
      <c r="Z64"/>
      <c r="AA64"/>
      <c r="AB64"/>
      <c r="AC64"/>
      <c r="AD64"/>
      <c r="AE64"/>
    </row>
    <row r="65" spans="1:31" ht="13.5">
      <c r="A65" s="97">
        <v>60</v>
      </c>
      <c r="B65" s="98">
        <v>97</v>
      </c>
      <c r="C65" s="19" t="s">
        <v>48</v>
      </c>
      <c r="D65" s="20" t="s">
        <v>226</v>
      </c>
      <c r="E65" s="99" t="s">
        <v>227</v>
      </c>
      <c r="F65" s="100">
        <v>0</v>
      </c>
      <c r="G65" s="101">
        <v>0</v>
      </c>
      <c r="H65" s="101">
        <v>300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120</v>
      </c>
      <c r="O65" s="102">
        <v>0</v>
      </c>
      <c r="P65" s="100">
        <v>930</v>
      </c>
      <c r="Q65" s="101">
        <v>40</v>
      </c>
      <c r="R65" s="101">
        <v>626</v>
      </c>
      <c r="S65" s="54">
        <v>26.4</v>
      </c>
      <c r="T65" s="101">
        <v>86</v>
      </c>
      <c r="U65" s="101">
        <v>4</v>
      </c>
      <c r="V65" s="102">
        <v>5</v>
      </c>
      <c r="W65" s="23">
        <f t="shared" si="0"/>
        <v>2137.4</v>
      </c>
      <c r="X65"/>
      <c r="Y65"/>
      <c r="Z65"/>
      <c r="AA65"/>
      <c r="AB65"/>
      <c r="AC65"/>
      <c r="AD65"/>
      <c r="AE65"/>
    </row>
    <row r="66" spans="1:31" ht="13.5">
      <c r="A66" s="97">
        <v>61</v>
      </c>
      <c r="B66" s="98">
        <v>11</v>
      </c>
      <c r="C66" s="19" t="s">
        <v>48</v>
      </c>
      <c r="D66" s="20" t="s">
        <v>271</v>
      </c>
      <c r="E66" s="99" t="s">
        <v>272</v>
      </c>
      <c r="F66" s="100">
        <v>0</v>
      </c>
      <c r="G66" s="101">
        <v>0</v>
      </c>
      <c r="H66" s="101">
        <v>180</v>
      </c>
      <c r="I66" s="101">
        <v>0</v>
      </c>
      <c r="J66" s="101">
        <v>0</v>
      </c>
      <c r="K66" s="101">
        <v>60</v>
      </c>
      <c r="L66" s="101">
        <v>0</v>
      </c>
      <c r="M66" s="101">
        <v>0</v>
      </c>
      <c r="N66" s="101">
        <v>0</v>
      </c>
      <c r="O66" s="102">
        <v>0</v>
      </c>
      <c r="P66" s="100">
        <v>1092</v>
      </c>
      <c r="Q66" s="101">
        <v>112</v>
      </c>
      <c r="R66" s="101">
        <v>628</v>
      </c>
      <c r="S66" s="54">
        <v>32</v>
      </c>
      <c r="T66" s="101">
        <v>211</v>
      </c>
      <c r="U66" s="101">
        <v>61</v>
      </c>
      <c r="V66" s="102">
        <v>24</v>
      </c>
      <c r="W66" s="23">
        <f t="shared" si="0"/>
        <v>2400</v>
      </c>
      <c r="X66"/>
      <c r="Y66"/>
      <c r="Z66"/>
      <c r="AA66"/>
      <c r="AB66"/>
      <c r="AC66"/>
      <c r="AD66"/>
      <c r="AE66"/>
    </row>
    <row r="67" spans="1:23" ht="13.5">
      <c r="A67" s="97">
        <v>62</v>
      </c>
      <c r="B67" s="98">
        <v>46</v>
      </c>
      <c r="C67" s="19" t="s">
        <v>120</v>
      </c>
      <c r="D67" s="20" t="s">
        <v>205</v>
      </c>
      <c r="E67" s="99" t="s">
        <v>206</v>
      </c>
      <c r="F67" s="100">
        <v>0</v>
      </c>
      <c r="G67" s="101">
        <v>0</v>
      </c>
      <c r="H67" s="101">
        <v>720</v>
      </c>
      <c r="I67" s="101">
        <v>180</v>
      </c>
      <c r="J67" s="101">
        <v>0</v>
      </c>
      <c r="K67" s="101">
        <v>0</v>
      </c>
      <c r="L67" s="101">
        <v>0</v>
      </c>
      <c r="M67" s="101">
        <v>60</v>
      </c>
      <c r="N67" s="101">
        <v>0</v>
      </c>
      <c r="O67" s="102">
        <v>0</v>
      </c>
      <c r="P67" s="100">
        <v>1212</v>
      </c>
      <c r="Q67" s="101">
        <v>54</v>
      </c>
      <c r="R67" s="101">
        <v>99</v>
      </c>
      <c r="S67" s="54">
        <v>44.7</v>
      </c>
      <c r="T67" s="101">
        <v>27</v>
      </c>
      <c r="U67" s="101">
        <v>4</v>
      </c>
      <c r="V67" s="102">
        <v>17</v>
      </c>
      <c r="W67" s="23">
        <f t="shared" si="0"/>
        <v>2417.7</v>
      </c>
    </row>
    <row r="68" spans="1:23" ht="13.5">
      <c r="A68" s="97">
        <v>63</v>
      </c>
      <c r="B68" s="98">
        <v>6</v>
      </c>
      <c r="C68" s="19" t="s">
        <v>30</v>
      </c>
      <c r="D68" s="20" t="s">
        <v>72</v>
      </c>
      <c r="E68" s="99" t="s">
        <v>73</v>
      </c>
      <c r="F68" s="100">
        <v>0</v>
      </c>
      <c r="G68" s="101">
        <v>0</v>
      </c>
      <c r="H68" s="101">
        <v>0</v>
      </c>
      <c r="I68" s="101">
        <v>0</v>
      </c>
      <c r="J68" s="101">
        <v>0</v>
      </c>
      <c r="K68" s="101">
        <v>0</v>
      </c>
      <c r="L68" s="101">
        <v>0</v>
      </c>
      <c r="M68" s="101">
        <v>0</v>
      </c>
      <c r="N68" s="101">
        <v>0</v>
      </c>
      <c r="O68" s="102">
        <v>0</v>
      </c>
      <c r="P68" s="100">
        <v>1189</v>
      </c>
      <c r="Q68" s="101">
        <v>19</v>
      </c>
      <c r="R68" s="101">
        <v>591</v>
      </c>
      <c r="S68" s="54">
        <v>30.6</v>
      </c>
      <c r="T68" s="101">
        <v>571</v>
      </c>
      <c r="U68" s="101">
        <v>22</v>
      </c>
      <c r="V68" s="102">
        <v>7</v>
      </c>
      <c r="W68" s="23">
        <f t="shared" si="0"/>
        <v>2429.6</v>
      </c>
    </row>
    <row r="69" spans="1:23" ht="13.5">
      <c r="A69" s="97">
        <v>64</v>
      </c>
      <c r="B69" s="98">
        <v>45</v>
      </c>
      <c r="C69" s="19" t="s">
        <v>14</v>
      </c>
      <c r="D69" s="20" t="s">
        <v>39</v>
      </c>
      <c r="E69" s="99" t="s">
        <v>40</v>
      </c>
      <c r="F69" s="100">
        <v>0</v>
      </c>
      <c r="G69" s="101">
        <v>0</v>
      </c>
      <c r="H69" s="101">
        <v>480</v>
      </c>
      <c r="I69" s="101">
        <v>0</v>
      </c>
      <c r="J69" s="101">
        <v>120</v>
      </c>
      <c r="K69" s="101">
        <v>0</v>
      </c>
      <c r="L69" s="101">
        <v>0</v>
      </c>
      <c r="M69" s="101">
        <v>0</v>
      </c>
      <c r="N69" s="101">
        <v>0</v>
      </c>
      <c r="O69" s="102">
        <v>0</v>
      </c>
      <c r="P69" s="100">
        <v>1004</v>
      </c>
      <c r="Q69" s="101">
        <v>25</v>
      </c>
      <c r="R69" s="101">
        <v>634</v>
      </c>
      <c r="S69" s="54">
        <v>57.9</v>
      </c>
      <c r="T69" s="101">
        <v>106</v>
      </c>
      <c r="U69" s="101">
        <v>23</v>
      </c>
      <c r="V69" s="102">
        <v>16</v>
      </c>
      <c r="W69" s="23">
        <f t="shared" si="0"/>
        <v>2465.9</v>
      </c>
    </row>
    <row r="70" spans="1:23" ht="13.5">
      <c r="A70" s="97">
        <v>65</v>
      </c>
      <c r="B70" s="98">
        <v>62</v>
      </c>
      <c r="C70" s="19" t="s">
        <v>48</v>
      </c>
      <c r="D70" s="20" t="s">
        <v>157</v>
      </c>
      <c r="E70" s="99" t="s">
        <v>158</v>
      </c>
      <c r="F70" s="100">
        <v>0</v>
      </c>
      <c r="G70" s="101">
        <v>0</v>
      </c>
      <c r="H70" s="101">
        <v>420</v>
      </c>
      <c r="I70" s="101">
        <v>0</v>
      </c>
      <c r="J70" s="101">
        <v>0</v>
      </c>
      <c r="K70" s="101">
        <v>0</v>
      </c>
      <c r="L70" s="101">
        <v>0</v>
      </c>
      <c r="M70" s="101">
        <v>0</v>
      </c>
      <c r="N70" s="101">
        <v>0</v>
      </c>
      <c r="O70" s="102">
        <v>0</v>
      </c>
      <c r="P70" s="100">
        <v>1065</v>
      </c>
      <c r="Q70" s="101">
        <v>852</v>
      </c>
      <c r="R70" s="101">
        <v>70</v>
      </c>
      <c r="S70" s="54">
        <v>32.5</v>
      </c>
      <c r="T70" s="101">
        <v>7</v>
      </c>
      <c r="U70" s="101">
        <v>11</v>
      </c>
      <c r="V70" s="102">
        <v>13</v>
      </c>
      <c r="W70" s="23">
        <f aca="true" t="shared" si="2" ref="W70:W77">SUM(F70:V70)</f>
        <v>2470.5</v>
      </c>
    </row>
    <row r="71" spans="1:23" ht="13.5">
      <c r="A71" s="104">
        <v>66</v>
      </c>
      <c r="B71" s="98">
        <v>14</v>
      </c>
      <c r="C71" s="19" t="s">
        <v>30</v>
      </c>
      <c r="D71" s="20" t="s">
        <v>273</v>
      </c>
      <c r="E71" s="99" t="s">
        <v>274</v>
      </c>
      <c r="F71" s="100">
        <v>0</v>
      </c>
      <c r="G71" s="101">
        <v>0</v>
      </c>
      <c r="H71" s="101">
        <v>120</v>
      </c>
      <c r="I71" s="101">
        <v>60</v>
      </c>
      <c r="J71" s="101">
        <v>600</v>
      </c>
      <c r="K71" s="101">
        <v>0</v>
      </c>
      <c r="L71" s="101">
        <v>0</v>
      </c>
      <c r="M71" s="101">
        <v>60</v>
      </c>
      <c r="N71" s="101">
        <v>0</v>
      </c>
      <c r="O71" s="102">
        <v>0</v>
      </c>
      <c r="P71" s="100">
        <v>662</v>
      </c>
      <c r="Q71" s="101">
        <v>12</v>
      </c>
      <c r="R71" s="101">
        <v>490</v>
      </c>
      <c r="S71" s="54">
        <v>300</v>
      </c>
      <c r="T71" s="101">
        <v>130</v>
      </c>
      <c r="U71" s="101">
        <v>62</v>
      </c>
      <c r="V71" s="102">
        <v>10</v>
      </c>
      <c r="W71" s="23">
        <f t="shared" si="2"/>
        <v>2506</v>
      </c>
    </row>
    <row r="72" spans="1:23" ht="13.5">
      <c r="A72" s="97">
        <v>67</v>
      </c>
      <c r="B72" s="98">
        <v>17</v>
      </c>
      <c r="C72" s="19" t="s">
        <v>217</v>
      </c>
      <c r="D72" s="20" t="s">
        <v>218</v>
      </c>
      <c r="E72" s="99" t="s">
        <v>219</v>
      </c>
      <c r="F72" s="100">
        <v>0</v>
      </c>
      <c r="G72" s="101">
        <v>0</v>
      </c>
      <c r="H72" s="101">
        <v>0</v>
      </c>
      <c r="I72" s="101">
        <v>60</v>
      </c>
      <c r="J72" s="101">
        <v>360</v>
      </c>
      <c r="K72" s="101">
        <v>0</v>
      </c>
      <c r="L72" s="101">
        <v>0</v>
      </c>
      <c r="M72" s="101">
        <v>60</v>
      </c>
      <c r="N72" s="101">
        <v>0</v>
      </c>
      <c r="O72" s="102">
        <v>0</v>
      </c>
      <c r="P72" s="100">
        <v>1248</v>
      </c>
      <c r="Q72" s="101">
        <v>102</v>
      </c>
      <c r="R72" s="101">
        <v>395</v>
      </c>
      <c r="S72" s="54">
        <v>54.3</v>
      </c>
      <c r="T72" s="101">
        <v>206</v>
      </c>
      <c r="U72" s="101">
        <v>31</v>
      </c>
      <c r="V72" s="102">
        <v>23</v>
      </c>
      <c r="W72" s="23">
        <f t="shared" si="2"/>
        <v>2539.3</v>
      </c>
    </row>
    <row r="73" spans="1:23" ht="13.5">
      <c r="A73" s="97">
        <v>68</v>
      </c>
      <c r="B73" s="98">
        <v>48</v>
      </c>
      <c r="C73" s="19" t="s">
        <v>14</v>
      </c>
      <c r="D73" s="20" t="s">
        <v>188</v>
      </c>
      <c r="E73" s="99" t="s">
        <v>189</v>
      </c>
      <c r="F73" s="100">
        <v>0</v>
      </c>
      <c r="G73" s="101">
        <v>0</v>
      </c>
      <c r="H73" s="101">
        <v>180</v>
      </c>
      <c r="I73" s="101">
        <v>0</v>
      </c>
      <c r="J73" s="101">
        <v>0</v>
      </c>
      <c r="K73" s="101">
        <v>60</v>
      </c>
      <c r="L73" s="101">
        <v>0</v>
      </c>
      <c r="M73" s="101">
        <v>0</v>
      </c>
      <c r="N73" s="101">
        <v>0</v>
      </c>
      <c r="O73" s="102">
        <v>0</v>
      </c>
      <c r="P73" s="100">
        <v>720</v>
      </c>
      <c r="Q73" s="101">
        <v>17</v>
      </c>
      <c r="R73" s="101">
        <v>784</v>
      </c>
      <c r="S73" s="54">
        <v>38.3</v>
      </c>
      <c r="T73" s="101">
        <v>781</v>
      </c>
      <c r="U73" s="101">
        <v>10</v>
      </c>
      <c r="V73" s="102">
        <v>12</v>
      </c>
      <c r="W73" s="23">
        <f t="shared" si="2"/>
        <v>2602.3</v>
      </c>
    </row>
    <row r="74" spans="1:23" ht="13.5">
      <c r="A74" s="97">
        <v>69</v>
      </c>
      <c r="B74" s="98">
        <v>25</v>
      </c>
      <c r="C74" s="19" t="s">
        <v>19</v>
      </c>
      <c r="D74" s="20" t="s">
        <v>22</v>
      </c>
      <c r="E74" s="99" t="s">
        <v>23</v>
      </c>
      <c r="F74" s="100">
        <v>0</v>
      </c>
      <c r="G74" s="101">
        <v>420</v>
      </c>
      <c r="H74" s="101">
        <v>60</v>
      </c>
      <c r="I74" s="101">
        <v>0</v>
      </c>
      <c r="J74" s="101">
        <v>0</v>
      </c>
      <c r="K74" s="101">
        <v>60</v>
      </c>
      <c r="L74" s="101">
        <v>600</v>
      </c>
      <c r="M74" s="101">
        <v>120</v>
      </c>
      <c r="N74" s="101">
        <v>120</v>
      </c>
      <c r="O74" s="102">
        <v>0</v>
      </c>
      <c r="P74" s="100">
        <v>180</v>
      </c>
      <c r="Q74" s="101">
        <v>243</v>
      </c>
      <c r="R74" s="101">
        <v>367</v>
      </c>
      <c r="S74" s="54">
        <v>49.6</v>
      </c>
      <c r="T74" s="101">
        <v>632</v>
      </c>
      <c r="U74" s="101">
        <v>177</v>
      </c>
      <c r="V74" s="102">
        <v>38</v>
      </c>
      <c r="W74" s="23">
        <f t="shared" si="2"/>
        <v>3066.6</v>
      </c>
    </row>
    <row r="75" spans="1:23" ht="13.5">
      <c r="A75" s="97">
        <v>70</v>
      </c>
      <c r="B75" s="98">
        <v>90</v>
      </c>
      <c r="C75" s="19" t="s">
        <v>48</v>
      </c>
      <c r="D75" s="20" t="s">
        <v>238</v>
      </c>
      <c r="E75" s="99" t="s">
        <v>239</v>
      </c>
      <c r="F75" s="100">
        <v>0</v>
      </c>
      <c r="G75" s="101">
        <v>60</v>
      </c>
      <c r="H75" s="101">
        <v>420</v>
      </c>
      <c r="I75" s="101">
        <v>0</v>
      </c>
      <c r="J75" s="101">
        <v>0</v>
      </c>
      <c r="K75" s="101">
        <v>60</v>
      </c>
      <c r="L75" s="101">
        <v>0</v>
      </c>
      <c r="M75" s="101">
        <v>0</v>
      </c>
      <c r="N75" s="101">
        <v>60</v>
      </c>
      <c r="O75" s="102">
        <v>0</v>
      </c>
      <c r="P75" s="100">
        <v>994</v>
      </c>
      <c r="Q75" s="101">
        <v>64</v>
      </c>
      <c r="R75" s="101">
        <v>407</v>
      </c>
      <c r="S75" s="54">
        <v>27.9</v>
      </c>
      <c r="T75" s="101">
        <v>825</v>
      </c>
      <c r="U75" s="101">
        <v>152</v>
      </c>
      <c r="V75" s="102">
        <v>5</v>
      </c>
      <c r="W75" s="23">
        <f t="shared" si="2"/>
        <v>3074.9</v>
      </c>
    </row>
    <row r="76" spans="1:23" ht="13.5">
      <c r="A76" s="97">
        <v>71</v>
      </c>
      <c r="B76" s="98">
        <v>20</v>
      </c>
      <c r="C76" s="19" t="s">
        <v>30</v>
      </c>
      <c r="D76" s="20" t="s">
        <v>113</v>
      </c>
      <c r="E76" s="99" t="s">
        <v>114</v>
      </c>
      <c r="F76" s="100">
        <v>0</v>
      </c>
      <c r="G76" s="101">
        <v>0</v>
      </c>
      <c r="H76" s="101">
        <v>240</v>
      </c>
      <c r="I76" s="101">
        <v>0</v>
      </c>
      <c r="J76" s="101">
        <v>0</v>
      </c>
      <c r="K76" s="101">
        <v>60</v>
      </c>
      <c r="L76" s="101">
        <v>360</v>
      </c>
      <c r="M76" s="101">
        <v>0</v>
      </c>
      <c r="N76" s="101">
        <v>540</v>
      </c>
      <c r="O76" s="102">
        <v>0</v>
      </c>
      <c r="P76" s="100">
        <v>671</v>
      </c>
      <c r="Q76" s="101">
        <v>168</v>
      </c>
      <c r="R76" s="101">
        <v>406</v>
      </c>
      <c r="S76" s="54">
        <v>42</v>
      </c>
      <c r="T76" s="101">
        <v>473</v>
      </c>
      <c r="U76" s="101">
        <v>144</v>
      </c>
      <c r="V76" s="102">
        <v>38</v>
      </c>
      <c r="W76" s="23">
        <f t="shared" si="2"/>
        <v>3142</v>
      </c>
    </row>
    <row r="77" spans="1:23" ht="14.25" thickBot="1">
      <c r="A77" s="105">
        <v>72</v>
      </c>
      <c r="B77" s="106">
        <v>85</v>
      </c>
      <c r="C77" s="29" t="s">
        <v>48</v>
      </c>
      <c r="D77" s="30" t="s">
        <v>235</v>
      </c>
      <c r="E77" s="107" t="s">
        <v>236</v>
      </c>
      <c r="F77" s="108">
        <v>0</v>
      </c>
      <c r="G77" s="109">
        <v>0</v>
      </c>
      <c r="H77" s="109">
        <v>780</v>
      </c>
      <c r="I77" s="109">
        <v>0</v>
      </c>
      <c r="J77" s="109">
        <v>780</v>
      </c>
      <c r="K77" s="109">
        <v>0</v>
      </c>
      <c r="L77" s="109">
        <v>0</v>
      </c>
      <c r="M77" s="109">
        <v>0</v>
      </c>
      <c r="N77" s="109">
        <v>0</v>
      </c>
      <c r="O77" s="110">
        <v>0</v>
      </c>
      <c r="P77" s="108">
        <v>1363</v>
      </c>
      <c r="Q77" s="109">
        <v>793</v>
      </c>
      <c r="R77" s="109">
        <v>682</v>
      </c>
      <c r="S77" s="67">
        <v>37.8</v>
      </c>
      <c r="T77" s="109">
        <v>437</v>
      </c>
      <c r="U77" s="109">
        <v>30</v>
      </c>
      <c r="V77" s="110">
        <v>21</v>
      </c>
      <c r="W77" s="32">
        <f t="shared" si="2"/>
        <v>4923.8</v>
      </c>
    </row>
    <row r="78" spans="1:23" ht="13.5">
      <c r="A78" s="111">
        <v>73</v>
      </c>
      <c r="B78" s="112">
        <v>16</v>
      </c>
      <c r="C78" s="37" t="s">
        <v>30</v>
      </c>
      <c r="D78" s="38" t="s">
        <v>165</v>
      </c>
      <c r="E78" s="113" t="s">
        <v>387</v>
      </c>
      <c r="F78" s="114"/>
      <c r="G78" s="115"/>
      <c r="H78" s="115"/>
      <c r="I78" s="115"/>
      <c r="J78" s="115"/>
      <c r="K78" s="115"/>
      <c r="L78" s="115"/>
      <c r="M78" s="115"/>
      <c r="N78" s="115"/>
      <c r="O78" s="116"/>
      <c r="P78" s="114"/>
      <c r="Q78" s="115"/>
      <c r="R78" s="115"/>
      <c r="S78" s="50"/>
      <c r="T78" s="115"/>
      <c r="U78" s="115"/>
      <c r="V78" s="116"/>
      <c r="W78" s="41" t="s">
        <v>303</v>
      </c>
    </row>
    <row r="79" spans="1:23" ht="13.5">
      <c r="A79" s="97">
        <v>74</v>
      </c>
      <c r="B79" s="98">
        <v>32</v>
      </c>
      <c r="C79" s="19" t="s">
        <v>19</v>
      </c>
      <c r="D79" s="20" t="s">
        <v>102</v>
      </c>
      <c r="E79" s="99" t="s">
        <v>103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2"/>
      <c r="P79" s="100"/>
      <c r="Q79" s="101"/>
      <c r="R79" s="101"/>
      <c r="S79" s="54"/>
      <c r="T79" s="101"/>
      <c r="U79" s="101"/>
      <c r="V79" s="102"/>
      <c r="W79" s="23" t="s">
        <v>303</v>
      </c>
    </row>
    <row r="80" spans="1:23" ht="13.5">
      <c r="A80" s="97">
        <v>75</v>
      </c>
      <c r="B80" s="98">
        <v>40</v>
      </c>
      <c r="C80" s="19" t="s">
        <v>19</v>
      </c>
      <c r="D80" s="20" t="s">
        <v>277</v>
      </c>
      <c r="E80" s="99" t="s">
        <v>278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2"/>
      <c r="P80" s="100"/>
      <c r="Q80" s="101"/>
      <c r="R80" s="101"/>
      <c r="S80" s="54"/>
      <c r="T80" s="101"/>
      <c r="U80" s="101"/>
      <c r="V80" s="102"/>
      <c r="W80" s="23" t="s">
        <v>303</v>
      </c>
    </row>
    <row r="81" spans="1:23" ht="13.5">
      <c r="A81" s="97">
        <v>76</v>
      </c>
      <c r="B81" s="98">
        <v>44</v>
      </c>
      <c r="C81" s="19" t="s">
        <v>19</v>
      </c>
      <c r="D81" s="20" t="s">
        <v>281</v>
      </c>
      <c r="E81" s="99" t="s">
        <v>282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2"/>
      <c r="P81" s="100"/>
      <c r="Q81" s="101"/>
      <c r="R81" s="101"/>
      <c r="S81" s="54"/>
      <c r="T81" s="101"/>
      <c r="U81" s="101"/>
      <c r="V81" s="102"/>
      <c r="W81" s="23" t="s">
        <v>303</v>
      </c>
    </row>
    <row r="82" spans="1:23" ht="13.5">
      <c r="A82" s="97">
        <v>77</v>
      </c>
      <c r="B82" s="98">
        <v>57</v>
      </c>
      <c r="C82" s="19" t="s">
        <v>48</v>
      </c>
      <c r="D82" s="20" t="s">
        <v>184</v>
      </c>
      <c r="E82" s="99" t="s">
        <v>185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2"/>
      <c r="P82" s="100"/>
      <c r="Q82" s="101"/>
      <c r="R82" s="101"/>
      <c r="S82" s="54"/>
      <c r="T82" s="101"/>
      <c r="U82" s="101"/>
      <c r="V82" s="102"/>
      <c r="W82" s="23" t="s">
        <v>303</v>
      </c>
    </row>
    <row r="83" spans="1:23" ht="13.5">
      <c r="A83" s="97">
        <v>78</v>
      </c>
      <c r="B83" s="98">
        <v>75</v>
      </c>
      <c r="C83" s="19" t="s">
        <v>48</v>
      </c>
      <c r="D83" s="20" t="s">
        <v>172</v>
      </c>
      <c r="E83" s="99" t="s">
        <v>173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2"/>
      <c r="P83" s="100"/>
      <c r="Q83" s="101"/>
      <c r="R83" s="101"/>
      <c r="S83" s="54"/>
      <c r="T83" s="101"/>
      <c r="U83" s="101"/>
      <c r="V83" s="102"/>
      <c r="W83" s="23" t="s">
        <v>303</v>
      </c>
    </row>
    <row r="84" spans="1:23" ht="13.5">
      <c r="A84" s="97">
        <v>79</v>
      </c>
      <c r="B84" s="98">
        <v>77</v>
      </c>
      <c r="C84" s="19" t="s">
        <v>48</v>
      </c>
      <c r="D84" s="20" t="s">
        <v>224</v>
      </c>
      <c r="E84" s="99" t="s">
        <v>225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2"/>
      <c r="P84" s="100"/>
      <c r="Q84" s="101"/>
      <c r="R84" s="101"/>
      <c r="S84" s="54"/>
      <c r="T84" s="101"/>
      <c r="U84" s="101"/>
      <c r="V84" s="102"/>
      <c r="W84" s="23" t="s">
        <v>303</v>
      </c>
    </row>
    <row r="85" spans="1:23" ht="13.5">
      <c r="A85" s="97">
        <v>80</v>
      </c>
      <c r="B85" s="98">
        <v>15</v>
      </c>
      <c r="C85" s="19" t="s">
        <v>19</v>
      </c>
      <c r="D85" s="20" t="s">
        <v>262</v>
      </c>
      <c r="E85" s="99" t="s">
        <v>386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2"/>
      <c r="P85" s="100"/>
      <c r="Q85" s="101"/>
      <c r="R85" s="101"/>
      <c r="S85" s="54"/>
      <c r="T85" s="101"/>
      <c r="U85" s="101"/>
      <c r="V85" s="102"/>
      <c r="W85" s="23" t="s">
        <v>303</v>
      </c>
    </row>
    <row r="86" spans="1:23" ht="13.5">
      <c r="A86" s="97">
        <v>81</v>
      </c>
      <c r="B86" s="98">
        <v>23</v>
      </c>
      <c r="C86" s="19" t="s">
        <v>19</v>
      </c>
      <c r="D86" s="20" t="s">
        <v>20</v>
      </c>
      <c r="E86" s="99" t="s">
        <v>392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2"/>
      <c r="P86" s="100"/>
      <c r="Q86" s="101"/>
      <c r="R86" s="101"/>
      <c r="S86" s="54"/>
      <c r="T86" s="101"/>
      <c r="U86" s="101"/>
      <c r="V86" s="102"/>
      <c r="W86" s="23" t="s">
        <v>303</v>
      </c>
    </row>
    <row r="87" spans="1:23" ht="13.5">
      <c r="A87" s="97">
        <v>82</v>
      </c>
      <c r="B87" s="98">
        <v>26</v>
      </c>
      <c r="C87" s="19" t="s">
        <v>14</v>
      </c>
      <c r="D87" s="20" t="s">
        <v>15</v>
      </c>
      <c r="E87" s="99" t="s">
        <v>16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2"/>
      <c r="P87" s="100"/>
      <c r="Q87" s="101"/>
      <c r="R87" s="101"/>
      <c r="S87" s="54"/>
      <c r="T87" s="101"/>
      <c r="U87" s="101"/>
      <c r="V87" s="102"/>
      <c r="W87" s="23" t="s">
        <v>303</v>
      </c>
    </row>
    <row r="88" spans="1:23" ht="13.5">
      <c r="A88" s="97">
        <v>83</v>
      </c>
      <c r="B88" s="98">
        <v>59</v>
      </c>
      <c r="C88" s="19" t="s">
        <v>48</v>
      </c>
      <c r="D88" s="20" t="s">
        <v>130</v>
      </c>
      <c r="E88" s="99" t="s">
        <v>131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2"/>
      <c r="P88" s="100"/>
      <c r="Q88" s="101"/>
      <c r="R88" s="101"/>
      <c r="S88" s="54"/>
      <c r="T88" s="101"/>
      <c r="U88" s="101"/>
      <c r="V88" s="102"/>
      <c r="W88" s="23" t="s">
        <v>303</v>
      </c>
    </row>
    <row r="89" spans="1:23" ht="13.5">
      <c r="A89" s="97">
        <v>84</v>
      </c>
      <c r="B89" s="98">
        <v>60</v>
      </c>
      <c r="C89" s="19" t="s">
        <v>14</v>
      </c>
      <c r="D89" s="20" t="s">
        <v>159</v>
      </c>
      <c r="E89" s="99" t="s">
        <v>160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2"/>
      <c r="P89" s="100"/>
      <c r="Q89" s="101"/>
      <c r="R89" s="101"/>
      <c r="S89" s="54"/>
      <c r="T89" s="101"/>
      <c r="U89" s="101"/>
      <c r="V89" s="102"/>
      <c r="W89" s="23" t="s">
        <v>303</v>
      </c>
    </row>
    <row r="90" spans="1:23" ht="13.5">
      <c r="A90" s="97">
        <v>85</v>
      </c>
      <c r="B90" s="98">
        <v>72</v>
      </c>
      <c r="C90" s="19" t="s">
        <v>48</v>
      </c>
      <c r="D90" s="20" t="s">
        <v>170</v>
      </c>
      <c r="E90" s="99" t="s">
        <v>171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2"/>
      <c r="P90" s="100"/>
      <c r="Q90" s="101"/>
      <c r="R90" s="101"/>
      <c r="S90" s="54"/>
      <c r="T90" s="101"/>
      <c r="U90" s="101"/>
      <c r="V90" s="102"/>
      <c r="W90" s="23" t="s">
        <v>303</v>
      </c>
    </row>
    <row r="91" spans="1:23" ht="13.5">
      <c r="A91" s="97">
        <v>86</v>
      </c>
      <c r="B91" s="98">
        <v>89</v>
      </c>
      <c r="C91" s="19" t="s">
        <v>48</v>
      </c>
      <c r="D91" s="20" t="s">
        <v>240</v>
      </c>
      <c r="E91" s="99" t="s">
        <v>241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2"/>
      <c r="P91" s="100"/>
      <c r="Q91" s="101"/>
      <c r="R91" s="101"/>
      <c r="S91" s="54"/>
      <c r="T91" s="101"/>
      <c r="U91" s="101"/>
      <c r="V91" s="102"/>
      <c r="W91" s="23" t="s">
        <v>303</v>
      </c>
    </row>
    <row r="92" spans="1:23" ht="13.5">
      <c r="A92" s="97">
        <v>87</v>
      </c>
      <c r="B92" s="98">
        <v>100</v>
      </c>
      <c r="C92" s="19" t="s">
        <v>48</v>
      </c>
      <c r="D92" s="20" t="s">
        <v>259</v>
      </c>
      <c r="E92" s="99" t="s">
        <v>260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2"/>
      <c r="P92" s="100"/>
      <c r="Q92" s="101"/>
      <c r="R92" s="101"/>
      <c r="S92" s="54"/>
      <c r="T92" s="101"/>
      <c r="U92" s="101"/>
      <c r="V92" s="102"/>
      <c r="W92" s="23" t="s">
        <v>303</v>
      </c>
    </row>
    <row r="93" spans="1:23" ht="13.5">
      <c r="A93" s="97">
        <v>88</v>
      </c>
      <c r="B93" s="98">
        <v>4</v>
      </c>
      <c r="C93" s="19" t="s">
        <v>14</v>
      </c>
      <c r="D93" s="20" t="s">
        <v>264</v>
      </c>
      <c r="E93" s="99" t="s">
        <v>265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2"/>
      <c r="P93" s="149" t="s">
        <v>371</v>
      </c>
      <c r="Q93" s="150"/>
      <c r="R93" s="150"/>
      <c r="S93" s="150"/>
      <c r="T93" s="150"/>
      <c r="U93" s="150"/>
      <c r="V93" s="150"/>
      <c r="W93" s="151"/>
    </row>
    <row r="94" spans="1:23" ht="13.5">
      <c r="A94" s="97">
        <v>89</v>
      </c>
      <c r="B94" s="98">
        <v>12</v>
      </c>
      <c r="C94" s="19" t="s">
        <v>48</v>
      </c>
      <c r="D94" s="20" t="s">
        <v>268</v>
      </c>
      <c r="E94" s="99" t="s">
        <v>269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2"/>
      <c r="P94" s="149" t="s">
        <v>372</v>
      </c>
      <c r="Q94" s="150"/>
      <c r="R94" s="150"/>
      <c r="S94" s="150"/>
      <c r="T94" s="150"/>
      <c r="U94" s="150"/>
      <c r="V94" s="150"/>
      <c r="W94" s="151">
        <v>22222</v>
      </c>
    </row>
    <row r="95" spans="1:24" ht="13.5">
      <c r="A95" s="97">
        <v>90</v>
      </c>
      <c r="B95" s="98">
        <v>30</v>
      </c>
      <c r="C95" s="19" t="s">
        <v>14</v>
      </c>
      <c r="D95" s="20" t="s">
        <v>24</v>
      </c>
      <c r="E95" s="99" t="s">
        <v>25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2"/>
      <c r="P95" s="149" t="s">
        <v>373</v>
      </c>
      <c r="Q95" s="150"/>
      <c r="R95" s="150"/>
      <c r="S95" s="150"/>
      <c r="T95" s="150"/>
      <c r="U95" s="150"/>
      <c r="V95" s="150"/>
      <c r="W95" s="151">
        <v>22222</v>
      </c>
      <c r="X95" s="2" t="s">
        <v>374</v>
      </c>
    </row>
    <row r="96" spans="1:23" ht="13.5">
      <c r="A96" s="97">
        <v>91</v>
      </c>
      <c r="B96" s="98">
        <v>36</v>
      </c>
      <c r="C96" s="19" t="s">
        <v>14</v>
      </c>
      <c r="D96" s="20" t="s">
        <v>43</v>
      </c>
      <c r="E96" s="99" t="s">
        <v>393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2"/>
      <c r="P96" s="149" t="s">
        <v>375</v>
      </c>
      <c r="Q96" s="150"/>
      <c r="R96" s="150"/>
      <c r="S96" s="150"/>
      <c r="T96" s="150"/>
      <c r="U96" s="150"/>
      <c r="V96" s="150"/>
      <c r="W96" s="151">
        <v>22222</v>
      </c>
    </row>
    <row r="97" spans="1:23" ht="13.5">
      <c r="A97" s="97">
        <v>92</v>
      </c>
      <c r="B97" s="98">
        <v>39</v>
      </c>
      <c r="C97" s="19" t="s">
        <v>14</v>
      </c>
      <c r="D97" s="20" t="s">
        <v>89</v>
      </c>
      <c r="E97" s="99" t="s">
        <v>90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2"/>
      <c r="P97" s="149" t="s">
        <v>371</v>
      </c>
      <c r="Q97" s="150"/>
      <c r="R97" s="150"/>
      <c r="S97" s="150"/>
      <c r="T97" s="150"/>
      <c r="U97" s="150"/>
      <c r="V97" s="150"/>
      <c r="W97" s="151">
        <v>22222</v>
      </c>
    </row>
    <row r="98" spans="1:24" ht="13.5">
      <c r="A98" s="97">
        <v>93</v>
      </c>
      <c r="B98" s="98">
        <v>41</v>
      </c>
      <c r="C98" s="19" t="s">
        <v>14</v>
      </c>
      <c r="D98" s="20" t="s">
        <v>52</v>
      </c>
      <c r="E98" s="99" t="s">
        <v>53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2"/>
      <c r="P98" s="149" t="s">
        <v>371</v>
      </c>
      <c r="Q98" s="150"/>
      <c r="R98" s="150"/>
      <c r="S98" s="150"/>
      <c r="T98" s="150"/>
      <c r="U98" s="150"/>
      <c r="V98" s="150"/>
      <c r="W98" s="151">
        <v>22222</v>
      </c>
      <c r="X98" s="2" t="s">
        <v>376</v>
      </c>
    </row>
    <row r="99" spans="1:23" ht="13.5">
      <c r="A99" s="97">
        <v>94</v>
      </c>
      <c r="B99" s="98">
        <v>42</v>
      </c>
      <c r="C99" s="19" t="s">
        <v>14</v>
      </c>
      <c r="D99" s="20" t="s">
        <v>78</v>
      </c>
      <c r="E99" s="99" t="s">
        <v>79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2"/>
      <c r="P99" s="149" t="s">
        <v>377</v>
      </c>
      <c r="Q99" s="150"/>
      <c r="R99" s="150"/>
      <c r="S99" s="150"/>
      <c r="T99" s="150"/>
      <c r="U99" s="150"/>
      <c r="V99" s="150"/>
      <c r="W99" s="151">
        <v>22222</v>
      </c>
    </row>
    <row r="100" spans="1:23" ht="13.5">
      <c r="A100" s="97">
        <v>95</v>
      </c>
      <c r="B100" s="98">
        <v>43</v>
      </c>
      <c r="C100" s="19" t="s">
        <v>14</v>
      </c>
      <c r="D100" s="20" t="s">
        <v>80</v>
      </c>
      <c r="E100" s="99" t="s">
        <v>81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2"/>
      <c r="P100" s="149" t="s">
        <v>371</v>
      </c>
      <c r="Q100" s="150"/>
      <c r="R100" s="150"/>
      <c r="S100" s="150"/>
      <c r="T100" s="150"/>
      <c r="U100" s="150"/>
      <c r="V100" s="150"/>
      <c r="W100" s="151">
        <v>22222</v>
      </c>
    </row>
    <row r="101" spans="1:23" ht="13.5">
      <c r="A101" s="97">
        <v>96</v>
      </c>
      <c r="B101" s="98">
        <v>49</v>
      </c>
      <c r="C101" s="19" t="s">
        <v>120</v>
      </c>
      <c r="D101" s="20" t="s">
        <v>127</v>
      </c>
      <c r="E101" s="99" t="s">
        <v>128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2"/>
      <c r="P101" s="149" t="s">
        <v>371</v>
      </c>
      <c r="Q101" s="150"/>
      <c r="R101" s="150"/>
      <c r="S101" s="150"/>
      <c r="T101" s="150"/>
      <c r="U101" s="150"/>
      <c r="V101" s="150"/>
      <c r="W101" s="151">
        <v>22222</v>
      </c>
    </row>
    <row r="102" spans="1:23" ht="13.5">
      <c r="A102" s="97">
        <v>97</v>
      </c>
      <c r="B102" s="98">
        <v>50</v>
      </c>
      <c r="C102" s="19" t="s">
        <v>19</v>
      </c>
      <c r="D102" s="20" t="s">
        <v>64</v>
      </c>
      <c r="E102" s="99" t="s">
        <v>65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2"/>
      <c r="P102" s="149" t="s">
        <v>371</v>
      </c>
      <c r="Q102" s="150"/>
      <c r="R102" s="150"/>
      <c r="S102" s="150"/>
      <c r="T102" s="150"/>
      <c r="U102" s="150"/>
      <c r="V102" s="150"/>
      <c r="W102" s="151">
        <v>22222</v>
      </c>
    </row>
    <row r="103" spans="1:23" ht="14.25" thickBot="1">
      <c r="A103" s="105">
        <v>98</v>
      </c>
      <c r="B103" s="106">
        <v>55</v>
      </c>
      <c r="C103" s="29" t="s">
        <v>14</v>
      </c>
      <c r="D103" s="30" t="s">
        <v>195</v>
      </c>
      <c r="E103" s="107" t="s">
        <v>196</v>
      </c>
      <c r="F103" s="108"/>
      <c r="G103" s="109"/>
      <c r="H103" s="109"/>
      <c r="I103" s="109"/>
      <c r="J103" s="109"/>
      <c r="K103" s="109"/>
      <c r="L103" s="109"/>
      <c r="M103" s="109"/>
      <c r="N103" s="109"/>
      <c r="O103" s="110"/>
      <c r="P103" s="149" t="s">
        <v>378</v>
      </c>
      <c r="Q103" s="150"/>
      <c r="R103" s="150"/>
      <c r="S103" s="150"/>
      <c r="T103" s="150"/>
      <c r="U103" s="150"/>
      <c r="V103" s="150"/>
      <c r="W103" s="151">
        <v>22222</v>
      </c>
    </row>
    <row r="104" spans="1:23" ht="36.75" customHeight="1">
      <c r="A104" s="45"/>
      <c r="B104" s="45"/>
      <c r="C104" s="45"/>
      <c r="D104" s="146" t="s">
        <v>379</v>
      </c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45"/>
      <c r="Q104" s="45"/>
      <c r="R104" s="45"/>
      <c r="S104" s="45"/>
      <c r="T104" s="45"/>
      <c r="U104" s="45"/>
      <c r="V104" s="45"/>
      <c r="W104" s="45"/>
    </row>
    <row r="105" spans="1:2" ht="13.5">
      <c r="A105" s="117" t="s">
        <v>380</v>
      </c>
      <c r="B105" s="118" t="s">
        <v>381</v>
      </c>
    </row>
    <row r="125" ht="23.25" customHeight="1"/>
  </sheetData>
  <mergeCells count="20">
    <mergeCell ref="P102:W102"/>
    <mergeCell ref="P103:W103"/>
    <mergeCell ref="P98:W98"/>
    <mergeCell ref="P99:W99"/>
    <mergeCell ref="P100:W100"/>
    <mergeCell ref="P101:W101"/>
    <mergeCell ref="A1:AE1"/>
    <mergeCell ref="A2:AE2"/>
    <mergeCell ref="A3:D3"/>
    <mergeCell ref="AA3:AE3"/>
    <mergeCell ref="F4:O4"/>
    <mergeCell ref="P4:V4"/>
    <mergeCell ref="P3:W3"/>
    <mergeCell ref="D104:O104"/>
    <mergeCell ref="D4:E4"/>
    <mergeCell ref="P93:W93"/>
    <mergeCell ref="P94:W94"/>
    <mergeCell ref="P95:W95"/>
    <mergeCell ref="P96:W96"/>
    <mergeCell ref="P97:W97"/>
  </mergeCells>
  <printOptions/>
  <pageMargins left="0.1968503937007874" right="0" top="0.1968503937007874" bottom="0.1968503937007874" header="0" footer="0"/>
  <pageSetup fitToHeight="3"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ВКС ФАСТ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 Алексей</dc:creator>
  <cp:keywords/>
  <dc:description/>
  <cp:lastModifiedBy>Alexey K. Zheckov</cp:lastModifiedBy>
  <cp:lastPrinted>2000-06-05T10:34:47Z</cp:lastPrinted>
  <dcterms:created xsi:type="dcterms:W3CDTF">2000-06-01T12:23:26Z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