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2120" windowHeight="7050" tabRatio="733" firstSheet="1" activeTab="3"/>
  </bookViews>
  <sheets>
    <sheet name="Результаты ДС" sheetId="1" r:id="rId1"/>
    <sheet name="Результаты в абсолюте" sheetId="2" r:id="rId2"/>
    <sheet name="Результаты по классам" sheetId="3" r:id="rId3"/>
    <sheet name="Командные результаты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<sst xmlns="http://schemas.openxmlformats.org/spreadsheetml/2006/main" count="538" uniqueCount="175">
  <si>
    <t>Пилот</t>
  </si>
  <si>
    <t>Штурман</t>
  </si>
  <si>
    <t>Ст №</t>
  </si>
  <si>
    <t>Авто</t>
  </si>
  <si>
    <t>Город</t>
  </si>
  <si>
    <t>Группа</t>
  </si>
  <si>
    <t>Суммарный штраф по КВ</t>
  </si>
  <si>
    <t>Суммарное время по ДС</t>
  </si>
  <si>
    <t>Итого общее время</t>
  </si>
  <si>
    <t>МАДИ</t>
  </si>
  <si>
    <t>Команда</t>
  </si>
  <si>
    <t>Место в абсолюте</t>
  </si>
  <si>
    <t>ДС-1 СЛ</t>
  </si>
  <si>
    <t>ДС-7 РД</t>
  </si>
  <si>
    <t>ДС-2 РД</t>
  </si>
  <si>
    <t>ДС-8 РД</t>
  </si>
  <si>
    <t>По ДС-1 пенализация начислена экипажам со ст.№:</t>
  </si>
  <si>
    <t>невыполнение схемы</t>
  </si>
  <si>
    <t>невыполнение базы</t>
  </si>
  <si>
    <t>Класс</t>
  </si>
  <si>
    <t>Общее время</t>
  </si>
  <si>
    <t>Сумма по ДС</t>
  </si>
  <si>
    <t>Сумма по КВ</t>
  </si>
  <si>
    <t>ДС-3 РД</t>
  </si>
  <si>
    <t>ДС-4 РД</t>
  </si>
  <si>
    <t>ДС-5 СЛ</t>
  </si>
  <si>
    <t>По ДС-5 пенализация начислена экипажам со ст.№:</t>
  </si>
  <si>
    <t>Результаты ДС авторалли "Ярославич-2005"</t>
  </si>
  <si>
    <t>Ярославль 16 апреля 2005г.</t>
  </si>
  <si>
    <t>ДС-6 РД</t>
  </si>
  <si>
    <t>ДС-9 СЛ</t>
  </si>
  <si>
    <t>16 апреля 2005г.</t>
  </si>
  <si>
    <t>Результаты авторалли "Ярославич-2005" в абсолютном зачете</t>
  </si>
  <si>
    <t>Результаты авторалли "Ярославич-2005" по классам</t>
  </si>
  <si>
    <t>Командные результаты авторалли "Ярославич-2005"</t>
  </si>
  <si>
    <t>Казеннов Никита</t>
  </si>
  <si>
    <t>Яунсилс Анита</t>
  </si>
  <si>
    <t>Москва</t>
  </si>
  <si>
    <t>Костырко Борис</t>
  </si>
  <si>
    <t>Ильяшенко Евгения</t>
  </si>
  <si>
    <t>Попов Сергей</t>
  </si>
  <si>
    <t>Попова Татьяна</t>
  </si>
  <si>
    <t>Горелов Алексей</t>
  </si>
  <si>
    <t>Горелова Наталья</t>
  </si>
  <si>
    <t>Тихомиров Александр</t>
  </si>
  <si>
    <t>Балагаев Сергей</t>
  </si>
  <si>
    <t>Ярославль</t>
  </si>
  <si>
    <t>Дмитриев Максим</t>
  </si>
  <si>
    <t>Егоркин Станислав</t>
  </si>
  <si>
    <t>&gt;2000</t>
  </si>
  <si>
    <t>Гончаров Алексей</t>
  </si>
  <si>
    <t>Данченков Павел</t>
  </si>
  <si>
    <t>Мытищи</t>
  </si>
  <si>
    <t>Елифантьев Олег</t>
  </si>
  <si>
    <t>Мурашов Илья</t>
  </si>
  <si>
    <t>Крестьянинов Александр</t>
  </si>
  <si>
    <t>Крестьянинов Артем</t>
  </si>
  <si>
    <t>Тутаев</t>
  </si>
  <si>
    <t>Тихомиров Сергей</t>
  </si>
  <si>
    <t>Тихомиров Никита</t>
  </si>
  <si>
    <t>Бабарыкин Игорь</t>
  </si>
  <si>
    <t>Абрамов Валерий</t>
  </si>
  <si>
    <t>Новоселов Константин</t>
  </si>
  <si>
    <t>Белов Олег</t>
  </si>
  <si>
    <t>Горбунов Алексей</t>
  </si>
  <si>
    <t>Качанко Евгений</t>
  </si>
  <si>
    <t>Селезнева Алиса</t>
  </si>
  <si>
    <t>Воробьев Александр</t>
  </si>
  <si>
    <t>Воробьев Алексей</t>
  </si>
  <si>
    <t>Кириаков Самвел</t>
  </si>
  <si>
    <t>Погостина Ирина</t>
  </si>
  <si>
    <t>Ростов</t>
  </si>
  <si>
    <t>Климкин Сергей</t>
  </si>
  <si>
    <t>Люлин Александр</t>
  </si>
  <si>
    <t>Давтян Сергей</t>
  </si>
  <si>
    <t>Давтян Наира</t>
  </si>
  <si>
    <t>Лившиц Александр</t>
  </si>
  <si>
    <t>Бугров Вадим</t>
  </si>
  <si>
    <t>Какоткина Татьяна</t>
  </si>
  <si>
    <t>Ведехин Михаил</t>
  </si>
  <si>
    <t>Николаев Вячеслав</t>
  </si>
  <si>
    <t>Каретникова Елена</t>
  </si>
  <si>
    <t>Капустин Александр</t>
  </si>
  <si>
    <t>Васильев Дмитрий</t>
  </si>
  <si>
    <t>Винке Елена</t>
  </si>
  <si>
    <t>Шулимов Василий</t>
  </si>
  <si>
    <t>Щукин Михаил</t>
  </si>
  <si>
    <t>Миронов Константин</t>
  </si>
  <si>
    <t>Бобрович Наталья</t>
  </si>
  <si>
    <t>Смирнов Александр</t>
  </si>
  <si>
    <t>Домбровский Валерий</t>
  </si>
  <si>
    <t>Н.Новгород</t>
  </si>
  <si>
    <t>Гвоздев Евгений</t>
  </si>
  <si>
    <t>Котяткина Наталья</t>
  </si>
  <si>
    <t>Козобродов Сергей</t>
  </si>
  <si>
    <t>Мотовилов Константин</t>
  </si>
  <si>
    <t>Калинин Александр</t>
  </si>
  <si>
    <t>Горбачев Сергей</t>
  </si>
  <si>
    <t>Костяков Андрей</t>
  </si>
  <si>
    <t>Белов Юрий</t>
  </si>
  <si>
    <t>Балашиха</t>
  </si>
  <si>
    <t>Перельман Георгий</t>
  </si>
  <si>
    <t>Смородин Юрий</t>
  </si>
  <si>
    <t>Прудовский Борис</t>
  </si>
  <si>
    <t>Старченко Ольга</t>
  </si>
  <si>
    <t>Раскопин Дмитрий</t>
  </si>
  <si>
    <t>Загрядская Анна</t>
  </si>
  <si>
    <t>Федоров Сергей</t>
  </si>
  <si>
    <t>Шер Елена</t>
  </si>
  <si>
    <t>Широкова Светлана</t>
  </si>
  <si>
    <t>Портнов Виктор</t>
  </si>
  <si>
    <t>Зубов Евгений</t>
  </si>
  <si>
    <t>Минин Илья</t>
  </si>
  <si>
    <t>Погостин Василий</t>
  </si>
  <si>
    <t>Виноградова Лидия</t>
  </si>
  <si>
    <t>Семенов Александр</t>
  </si>
  <si>
    <t>Евдокимов Михаил</t>
  </si>
  <si>
    <t>Акимов Александр</t>
  </si>
  <si>
    <t>Рыбин Михаил</t>
  </si>
  <si>
    <t>Аббасов Рауф</t>
  </si>
  <si>
    <t>Тихонов Анатолий</t>
  </si>
  <si>
    <t>Хинский Кирилл</t>
  </si>
  <si>
    <t>Руженцев Михаил</t>
  </si>
  <si>
    <t>Мостаков Роман</t>
  </si>
  <si>
    <t>Сазоненко Константин</t>
  </si>
  <si>
    <t>Хурсевич Ирина</t>
  </si>
  <si>
    <t>Куринов Алексей</t>
  </si>
  <si>
    <t>Гонин Георгий</t>
  </si>
  <si>
    <t>Жибоедов Иван</t>
  </si>
  <si>
    <t>Салов Сергей</t>
  </si>
  <si>
    <t>Альков Валерий</t>
  </si>
  <si>
    <t>Курск</t>
  </si>
  <si>
    <t>Селезнева Аурина</t>
  </si>
  <si>
    <t>Ст.№</t>
  </si>
  <si>
    <t>Утиль Автоспорт</t>
  </si>
  <si>
    <t>Романовские Зори</t>
  </si>
  <si>
    <t>Класс Rally Team</t>
  </si>
  <si>
    <t>Легенда Крыма</t>
  </si>
  <si>
    <t>Единство</t>
  </si>
  <si>
    <t>МАДИ +</t>
  </si>
  <si>
    <t>Зачот-НН</t>
  </si>
  <si>
    <t>Кострома</t>
  </si>
  <si>
    <t>27,30</t>
  </si>
  <si>
    <t>14,27,30,32,43,46</t>
  </si>
  <si>
    <t>(+ 00:30,0)</t>
  </si>
  <si>
    <t>сход</t>
  </si>
  <si>
    <t>16,25</t>
  </si>
  <si>
    <t>16,27,38</t>
  </si>
  <si>
    <t>(норматив)</t>
  </si>
  <si>
    <t>По ДС-9 пенализация не начислялась</t>
  </si>
  <si>
    <t>Результаты</t>
  </si>
  <si>
    <t>2 лучших</t>
  </si>
  <si>
    <t>Место</t>
  </si>
  <si>
    <t>снят по п.9.10 Регламента</t>
  </si>
  <si>
    <t>снят</t>
  </si>
  <si>
    <t>Алексеева Марина</t>
  </si>
  <si>
    <t>Ярославка</t>
  </si>
  <si>
    <t>официально</t>
  </si>
  <si>
    <t>АЗЛК-214145</t>
  </si>
  <si>
    <t>ЗАЗ-110206</t>
  </si>
  <si>
    <t>ВАЗ-21099</t>
  </si>
  <si>
    <t>ВАЗ-21093</t>
  </si>
  <si>
    <t>ВАЗ-21102</t>
  </si>
  <si>
    <t>Subaru Legacy</t>
  </si>
  <si>
    <t>Subaru Forester</t>
  </si>
  <si>
    <t>VW Golf</t>
  </si>
  <si>
    <t>ВАЗ-21103</t>
  </si>
  <si>
    <t>SAAB 9000 CSE</t>
  </si>
  <si>
    <t>Honda CR-X</t>
  </si>
  <si>
    <t>АЗЛК-2140</t>
  </si>
  <si>
    <t>ЗАЗ-968М</t>
  </si>
  <si>
    <t>Nissan Micra</t>
  </si>
  <si>
    <t>ВАЗ-21083</t>
  </si>
  <si>
    <t>Opel Kadett</t>
  </si>
  <si>
    <t>Daewoo Nexia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</si>
</sst>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.0"/>
    <numFmt numFmtId="165" formatCode="h:mm:ss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ss.00"/>
    <numFmt numFmtId="170" formatCode="mm:ss.00"/>
    <numFmt numFmtId="171" formatCode="[h]:mm:ss;@"/>
    <numFmt numFmtId="172" formatCode="0.0"/>
    <numFmt numFmtId="173" formatCode="hh:mm:ss.00"/>
  </numFmts>
  <fonts count="11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7"/>
      <name val="Arial Cyr"/>
      <family val="2"/>
    </font>
    <font>
      <sz val="20"/>
      <name val="Arial CYR"/>
      <family val="2"/>
    </font>
    <font>
      <sz val="1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47" fontId="0" fillId="0" borderId="0" xfId="0" applyNumberFormat="1" applyFill="1" applyAlignment="1">
      <alignment/>
    </xf>
    <xf numFmtId="47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7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21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46" fontId="0" fillId="0" borderId="4" xfId="0" applyNumberFormat="1" applyBorder="1" applyAlignment="1">
      <alignment/>
    </xf>
    <xf numFmtId="170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/>
    </xf>
    <xf numFmtId="47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49" fontId="0" fillId="0" borderId="17" xfId="0" applyNumberFormat="1" applyBorder="1" applyAlignment="1">
      <alignment/>
    </xf>
    <xf numFmtId="47" fontId="0" fillId="0" borderId="4" xfId="0" applyNumberFormat="1" applyBorder="1" applyAlignment="1">
      <alignment horizontal="center"/>
    </xf>
    <xf numFmtId="47" fontId="1" fillId="0" borderId="4" xfId="0" applyNumberFormat="1" applyFont="1" applyFill="1" applyBorder="1" applyAlignment="1">
      <alignment horizontal="center"/>
    </xf>
    <xf numFmtId="21" fontId="0" fillId="3" borderId="4" xfId="0" applyNumberFormat="1" applyFill="1" applyBorder="1" applyAlignment="1">
      <alignment/>
    </xf>
    <xf numFmtId="170" fontId="0" fillId="3" borderId="4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/>
    </xf>
    <xf numFmtId="165" fontId="0" fillId="3" borderId="4" xfId="0" applyNumberFormat="1" applyFill="1" applyBorder="1" applyAlignment="1">
      <alignment/>
    </xf>
    <xf numFmtId="46" fontId="0" fillId="3" borderId="4" xfId="0" applyNumberFormat="1" applyFill="1" applyBorder="1" applyAlignment="1">
      <alignment/>
    </xf>
    <xf numFmtId="0" fontId="6" fillId="0" borderId="0" xfId="0" applyFont="1" applyFill="1" applyAlignment="1">
      <alignment horizontal="left"/>
    </xf>
    <xf numFmtId="47" fontId="1" fillId="0" borderId="0" xfId="0" applyNumberFormat="1" applyFont="1" applyFill="1" applyAlignment="1">
      <alignment horizontal="right"/>
    </xf>
    <xf numFmtId="47" fontId="7" fillId="0" borderId="0" xfId="0" applyNumberFormat="1" applyFont="1" applyAlignment="1">
      <alignment horizontal="right"/>
    </xf>
    <xf numFmtId="47" fontId="0" fillId="3" borderId="4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0" fillId="0" borderId="7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64" fontId="0" fillId="0" borderId="25" xfId="0" applyNumberFormat="1" applyFill="1" applyBorder="1" applyAlignment="1">
      <alignment horizontal="right" vertical="center"/>
    </xf>
    <xf numFmtId="164" fontId="0" fillId="0" borderId="23" xfId="0" applyNumberFormat="1" applyFill="1" applyBorder="1" applyAlignment="1">
      <alignment horizontal="right" vertical="center"/>
    </xf>
    <xf numFmtId="164" fontId="0" fillId="0" borderId="24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164" fontId="0" fillId="0" borderId="26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27" xfId="0" applyNumberFormat="1" applyFill="1" applyBorder="1" applyAlignment="1">
      <alignment horizontal="right" vertical="center"/>
    </xf>
    <xf numFmtId="164" fontId="0" fillId="0" borderId="28" xfId="0" applyNumberFormat="1" applyFill="1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64" fontId="0" fillId="0" borderId="31" xfId="0" applyNumberFormat="1" applyFill="1" applyBorder="1" applyAlignment="1">
      <alignment horizontal="right" vertical="center"/>
    </xf>
    <xf numFmtId="164" fontId="0" fillId="0" borderId="32" xfId="0" applyNumberForma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0" fillId="0" borderId="36" xfId="0" applyFill="1" applyBorder="1" applyAlignment="1">
      <alignment/>
    </xf>
    <xf numFmtId="164" fontId="0" fillId="0" borderId="7" xfId="0" applyNumberFormat="1" applyFill="1" applyBorder="1" applyAlignment="1">
      <alignment horizontal="right" vertical="center"/>
    </xf>
    <xf numFmtId="164" fontId="0" fillId="0" borderId="20" xfId="0" applyNumberFormat="1" applyFill="1" applyBorder="1" applyAlignment="1">
      <alignment horizontal="right" vertical="center"/>
    </xf>
    <xf numFmtId="164" fontId="0" fillId="4" borderId="0" xfId="0" applyNumberFormat="1" applyFill="1" applyBorder="1" applyAlignment="1">
      <alignment horizontal="right" vertical="center"/>
    </xf>
    <xf numFmtId="164" fontId="0" fillId="4" borderId="37" xfId="0" applyNumberFormat="1" applyFill="1" applyBorder="1" applyAlignment="1">
      <alignment horizontal="right" vertical="center"/>
    </xf>
    <xf numFmtId="164" fontId="0" fillId="4" borderId="38" xfId="0" applyNumberFormat="1" applyFill="1" applyBorder="1" applyAlignment="1">
      <alignment horizontal="right" vertical="center"/>
    </xf>
    <xf numFmtId="164" fontId="0" fillId="4" borderId="39" xfId="0" applyNumberForma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0" fillId="4" borderId="38" xfId="0" applyNumberFormat="1" applyFill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4" borderId="39" xfId="0" applyNumberForma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164" fontId="0" fillId="4" borderId="43" xfId="0" applyNumberFormat="1" applyFill="1" applyBorder="1" applyAlignment="1">
      <alignment horizontal="left" vertical="center"/>
    </xf>
    <xf numFmtId="164" fontId="0" fillId="4" borderId="0" xfId="0" applyNumberFormat="1" applyFill="1" applyBorder="1" applyAlignment="1">
      <alignment horizontal="left" vertical="center"/>
    </xf>
    <xf numFmtId="164" fontId="0" fillId="4" borderId="35" xfId="0" applyNumberFormat="1" applyFill="1" applyBorder="1" applyAlignment="1">
      <alignment horizontal="left" vertical="center"/>
    </xf>
    <xf numFmtId="164" fontId="0" fillId="4" borderId="38" xfId="0" applyNumberFormat="1" applyFill="1" applyBorder="1" applyAlignment="1">
      <alignment horizontal="left" vertical="center"/>
    </xf>
    <xf numFmtId="164" fontId="0" fillId="0" borderId="10" xfId="0" applyNumberFormat="1" applyFill="1" applyBorder="1" applyAlignment="1">
      <alignment horizontal="left" vertical="center"/>
    </xf>
    <xf numFmtId="164" fontId="0" fillId="0" borderId="18" xfId="0" applyNumberFormat="1" applyFill="1" applyBorder="1" applyAlignment="1">
      <alignment horizontal="left" vertical="center"/>
    </xf>
    <xf numFmtId="164" fontId="0" fillId="0" borderId="44" xfId="0" applyNumberFormat="1" applyFill="1" applyBorder="1" applyAlignment="1">
      <alignment horizontal="left" vertical="center"/>
    </xf>
    <xf numFmtId="164" fontId="0" fillId="4" borderId="45" xfId="0" applyNumberFormat="1" applyFill="1" applyBorder="1" applyAlignment="1">
      <alignment horizontal="left" vertical="center"/>
    </xf>
    <xf numFmtId="164" fontId="0" fillId="4" borderId="46" xfId="0" applyNumberFormat="1" applyFill="1" applyBorder="1" applyAlignment="1">
      <alignment horizontal="left" vertical="center"/>
    </xf>
    <xf numFmtId="164" fontId="0" fillId="4" borderId="30" xfId="0" applyNumberFormat="1" applyFill="1" applyBorder="1" applyAlignment="1">
      <alignment horizontal="left" vertical="center"/>
    </xf>
    <xf numFmtId="164" fontId="0" fillId="4" borderId="47" xfId="0" applyNumberFormat="1" applyFill="1" applyBorder="1" applyAlignment="1">
      <alignment horizontal="left" vertical="center"/>
    </xf>
    <xf numFmtId="164" fontId="0" fillId="4" borderId="48" xfId="0" applyNumberFormat="1" applyFill="1" applyBorder="1" applyAlignment="1">
      <alignment horizontal="left" vertical="center"/>
    </xf>
    <xf numFmtId="164" fontId="0" fillId="4" borderId="39" xfId="0" applyNumberFormat="1" applyFill="1" applyBorder="1" applyAlignment="1">
      <alignment horizontal="left" vertical="center"/>
    </xf>
    <xf numFmtId="164" fontId="0" fillId="0" borderId="49" xfId="0" applyNumberFormat="1" applyFill="1" applyBorder="1" applyAlignment="1">
      <alignment horizontal="left" vertical="center"/>
    </xf>
    <xf numFmtId="164" fontId="0" fillId="0" borderId="17" xfId="0" applyNumberFormat="1" applyFill="1" applyBorder="1" applyAlignment="1">
      <alignment horizontal="left" vertical="center"/>
    </xf>
    <xf numFmtId="164" fontId="0" fillId="0" borderId="50" xfId="0" applyNumberFormat="1" applyFill="1" applyBorder="1" applyAlignment="1">
      <alignment horizontal="left" vertical="center"/>
    </xf>
    <xf numFmtId="164" fontId="0" fillId="4" borderId="29" xfId="0" applyNumberFormat="1" applyFill="1" applyBorder="1" applyAlignment="1">
      <alignment horizontal="left" vertical="center"/>
    </xf>
    <xf numFmtId="164" fontId="0" fillId="4" borderId="16" xfId="0" applyNumberFormat="1" applyFill="1" applyBorder="1" applyAlignment="1">
      <alignment horizontal="left" vertical="center"/>
    </xf>
    <xf numFmtId="164" fontId="0" fillId="4" borderId="51" xfId="0" applyNumberFormat="1" applyFill="1" applyBorder="1" applyAlignment="1">
      <alignment horizontal="left" vertical="center"/>
    </xf>
    <xf numFmtId="164" fontId="0" fillId="4" borderId="49" xfId="0" applyNumberFormat="1" applyFill="1" applyBorder="1" applyAlignment="1">
      <alignment horizontal="left" vertical="center"/>
    </xf>
    <xf numFmtId="164" fontId="0" fillId="4" borderId="17" xfId="0" applyNumberFormat="1" applyFill="1" applyBorder="1" applyAlignment="1">
      <alignment horizontal="left" vertical="center"/>
    </xf>
    <xf numFmtId="164" fontId="0" fillId="4" borderId="50" xfId="0" applyNumberForma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164" fontId="0" fillId="0" borderId="52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164" fontId="0" fillId="0" borderId="53" xfId="0" applyNumberForma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9525</xdr:rowOff>
    </xdr:from>
    <xdr:to>
      <xdr:col>8</xdr:col>
      <xdr:colOff>28575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9525"/>
          <a:ext cx="441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9525</xdr:rowOff>
    </xdr:from>
    <xdr:to>
      <xdr:col>1</xdr:col>
      <xdr:colOff>1247775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525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0</xdr:row>
      <xdr:rowOff>0</xdr:rowOff>
    </xdr:from>
    <xdr:to>
      <xdr:col>9</xdr:col>
      <xdr:colOff>390525</xdr:colOff>
      <xdr:row>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9525</xdr:rowOff>
    </xdr:from>
    <xdr:to>
      <xdr:col>8</xdr:col>
      <xdr:colOff>28575</xdr:colOff>
      <xdr:row>0</xdr:row>
      <xdr:rowOff>628650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9525"/>
          <a:ext cx="441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9525</xdr:rowOff>
    </xdr:from>
    <xdr:to>
      <xdr:col>1</xdr:col>
      <xdr:colOff>1247775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525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0</xdr:row>
      <xdr:rowOff>0</xdr:rowOff>
    </xdr:from>
    <xdr:to>
      <xdr:col>9</xdr:col>
      <xdr:colOff>390525</xdr:colOff>
      <xdr:row>1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9525</xdr:rowOff>
    </xdr:from>
    <xdr:to>
      <xdr:col>7</xdr:col>
      <xdr:colOff>438150</xdr:colOff>
      <xdr:row>0</xdr:row>
      <xdr:rowOff>628650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525"/>
          <a:ext cx="440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1000125</xdr:colOff>
      <xdr:row>0</xdr:row>
      <xdr:rowOff>9525</xdr:rowOff>
    </xdr:from>
    <xdr:to>
      <xdr:col>3</xdr:col>
      <xdr:colOff>85725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9525"/>
          <a:ext cx="781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838200</xdr:colOff>
      <xdr:row>0</xdr:row>
      <xdr:rowOff>0</xdr:rowOff>
    </xdr:from>
    <xdr:to>
      <xdr:col>8</xdr:col>
      <xdr:colOff>552450</xdr:colOff>
      <xdr:row>1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lly_Yar2005_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"/>
      <sheetName val="КонтрКарта"/>
      <sheetName val="СудейскийПротокол"/>
      <sheetName val="Проверка"/>
      <sheetName val="Установки"/>
      <sheetName val="Нормативы"/>
      <sheetName val="Явка на ТИ"/>
      <sheetName val="СтартоваяВедомость"/>
      <sheetName val="Команды"/>
      <sheetName val="Результаты ДС"/>
      <sheetName val="Результаты в абсолюте"/>
      <sheetName val="Результаты по классам"/>
      <sheetName val="Командные результа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zoomScale="80" zoomScaleNormal="80" workbookViewId="0" topLeftCell="A1">
      <selection activeCell="F6" sqref="F6"/>
    </sheetView>
  </sheetViews>
  <sheetFormatPr defaultColWidth="9.00390625" defaultRowHeight="12.75"/>
  <cols>
    <col min="1" max="1" width="1.75390625" style="0" customWidth="1"/>
    <col min="2" max="2" width="22.25390625" style="0" customWidth="1"/>
    <col min="3" max="3" width="21.375" style="0" customWidth="1"/>
    <col min="4" max="4" width="0.37109375" style="8" hidden="1" customWidth="1"/>
    <col min="5" max="5" width="0.2421875" style="0" hidden="1" customWidth="1"/>
    <col min="6" max="6" width="5.25390625" style="12" customWidth="1"/>
    <col min="7" max="7" width="8.75390625" style="21" customWidth="1"/>
    <col min="8" max="10" width="8.75390625" style="3" customWidth="1"/>
    <col min="11" max="11" width="8.75390625" style="20" customWidth="1"/>
    <col min="12" max="14" width="8.75390625" style="3" customWidth="1"/>
    <col min="15" max="15" width="8.75390625" style="0" customWidth="1"/>
    <col min="16" max="16" width="18.75390625" style="4" customWidth="1"/>
    <col min="17" max="17" width="13.75390625" style="13" customWidth="1"/>
    <col min="18" max="18" width="13.75390625" style="0" customWidth="1"/>
  </cols>
  <sheetData>
    <row r="1" spans="1:6" ht="12" customHeight="1">
      <c r="A1" s="43"/>
      <c r="F1" s="11"/>
    </row>
    <row r="2" spans="2:18" ht="19.5" customHeight="1">
      <c r="B2" s="72" t="s">
        <v>27</v>
      </c>
      <c r="D2" s="8">
        <v>0</v>
      </c>
      <c r="F2" s="11"/>
      <c r="R2" s="74" t="s">
        <v>28</v>
      </c>
    </row>
    <row r="3" spans="3:6" ht="17.25" customHeight="1">
      <c r="C3" s="73"/>
      <c r="D3" s="8">
        <v>0</v>
      </c>
      <c r="F3" s="11"/>
    </row>
    <row r="4" spans="2:18" s="2" customFormat="1" ht="23.25" customHeight="1">
      <c r="B4" s="9" t="s">
        <v>0</v>
      </c>
      <c r="C4" s="9" t="s">
        <v>1</v>
      </c>
      <c r="D4" s="23" t="s">
        <v>5</v>
      </c>
      <c r="E4" s="24" t="s">
        <v>11</v>
      </c>
      <c r="F4" s="25" t="s">
        <v>133</v>
      </c>
      <c r="G4" s="26" t="s">
        <v>12</v>
      </c>
      <c r="H4" s="66" t="s">
        <v>14</v>
      </c>
      <c r="I4" s="26" t="s">
        <v>23</v>
      </c>
      <c r="J4" s="26" t="s">
        <v>24</v>
      </c>
      <c r="K4" s="66" t="s">
        <v>25</v>
      </c>
      <c r="L4" s="26" t="s">
        <v>29</v>
      </c>
      <c r="M4" s="26" t="s">
        <v>13</v>
      </c>
      <c r="N4" s="26" t="s">
        <v>15</v>
      </c>
      <c r="O4" s="9" t="s">
        <v>30</v>
      </c>
      <c r="P4" s="27" t="s">
        <v>8</v>
      </c>
      <c r="Q4" s="28" t="s">
        <v>7</v>
      </c>
      <c r="R4" s="24" t="s">
        <v>6</v>
      </c>
    </row>
    <row r="5" spans="2:18" ht="12.75">
      <c r="B5" s="29" t="s">
        <v>35</v>
      </c>
      <c r="C5" s="29" t="s">
        <v>36</v>
      </c>
      <c r="D5" s="23">
        <v>1100</v>
      </c>
      <c r="E5" s="29"/>
      <c r="F5" s="25">
        <v>1</v>
      </c>
      <c r="G5" s="65">
        <v>0.00036226851851851855</v>
      </c>
      <c r="H5" s="30">
        <v>9.25925925925157E-05</v>
      </c>
      <c r="I5" s="30">
        <v>4.351851851849137E-05</v>
      </c>
      <c r="J5" s="30">
        <v>3.821486928105508E-05</v>
      </c>
      <c r="K5" s="65">
        <v>0.00030208333333333335</v>
      </c>
      <c r="L5" s="30">
        <v>0.0014376517273575699</v>
      </c>
      <c r="M5" s="30">
        <v>0.00036892887205377395</v>
      </c>
      <c r="N5" s="30">
        <v>2.8637566137545457E-05</v>
      </c>
      <c r="O5" s="34">
        <v>0.0002326388888888889</v>
      </c>
      <c r="P5" s="31">
        <v>0.002906534886681982</v>
      </c>
      <c r="Q5" s="32">
        <v>0.002906534886681692</v>
      </c>
      <c r="R5" s="33">
        <v>2.896988204881268E-16</v>
      </c>
    </row>
    <row r="6" spans="2:18" ht="12.75">
      <c r="B6" s="29" t="s">
        <v>38</v>
      </c>
      <c r="C6" s="29" t="s">
        <v>39</v>
      </c>
      <c r="D6" s="23">
        <v>2000</v>
      </c>
      <c r="E6" s="29"/>
      <c r="F6" s="25">
        <v>2</v>
      </c>
      <c r="G6" s="65">
        <v>0.00032638888888888887</v>
      </c>
      <c r="H6" s="30">
        <v>0.0009259259259258683</v>
      </c>
      <c r="I6" s="30">
        <v>6.666666666662463E-05</v>
      </c>
      <c r="J6" s="30">
        <v>1.9655501089361344E-05</v>
      </c>
      <c r="K6" s="65">
        <v>0.0003333333333333333</v>
      </c>
      <c r="L6" s="30">
        <v>9.10753190161949E-06</v>
      </c>
      <c r="M6" s="30">
        <v>0.00016059553872051907</v>
      </c>
      <c r="N6" s="30">
        <v>1.765873015872107E-05</v>
      </c>
      <c r="O6" s="34">
        <v>0.0002465277777777778</v>
      </c>
      <c r="P6" s="31">
        <v>0.002105859894463073</v>
      </c>
      <c r="Q6" s="32">
        <v>0.002105859894462714</v>
      </c>
      <c r="R6" s="33">
        <v>3.5908775952719907E-16</v>
      </c>
    </row>
    <row r="7" spans="2:18" ht="12.75">
      <c r="B7" s="29" t="s">
        <v>40</v>
      </c>
      <c r="C7" s="29" t="s">
        <v>41</v>
      </c>
      <c r="D7" s="23">
        <v>1500</v>
      </c>
      <c r="E7" s="29"/>
      <c r="F7" s="25">
        <v>3</v>
      </c>
      <c r="G7" s="65">
        <v>0.00036458333333333335</v>
      </c>
      <c r="H7" s="30">
        <v>0.0016666666666667225</v>
      </c>
      <c r="I7" s="30">
        <v>0.00012453703703687452</v>
      </c>
      <c r="J7" s="30">
        <v>8.45111655773216E-05</v>
      </c>
      <c r="K7" s="65">
        <v>0.0003078703703703704</v>
      </c>
      <c r="L7" s="30">
        <v>1.4040616246569285E-05</v>
      </c>
      <c r="M7" s="30">
        <v>0.0001374473905723303</v>
      </c>
      <c r="N7" s="30">
        <v>2.9232804232759944E-05</v>
      </c>
      <c r="O7" s="34">
        <v>0.0002708333333333333</v>
      </c>
      <c r="P7" s="31">
        <v>0.0029997227173702242</v>
      </c>
      <c r="Q7" s="32">
        <v>0.0029997227173696153</v>
      </c>
      <c r="R7" s="33">
        <v>6.088879400678593E-16</v>
      </c>
    </row>
    <row r="8" spans="2:18" ht="12.75">
      <c r="B8" s="29" t="s">
        <v>42</v>
      </c>
      <c r="C8" s="29" t="s">
        <v>43</v>
      </c>
      <c r="D8" s="23">
        <v>2000</v>
      </c>
      <c r="E8" s="29"/>
      <c r="F8" s="25">
        <v>4</v>
      </c>
      <c r="G8" s="65">
        <v>0.00034953703703703704</v>
      </c>
      <c r="H8" s="30">
        <v>0.0007754629629629188</v>
      </c>
      <c r="I8" s="30">
        <v>0.00011851851851866352</v>
      </c>
      <c r="J8" s="30">
        <v>4.9788943355093956E-05</v>
      </c>
      <c r="K8" s="65">
        <v>0.0002905092592592593</v>
      </c>
      <c r="L8" s="30">
        <v>6.697790227181387E-05</v>
      </c>
      <c r="M8" s="30">
        <v>0.00016347853535356865</v>
      </c>
      <c r="N8" s="30">
        <v>5.489417989134639E-06</v>
      </c>
      <c r="O8" s="34">
        <v>0.00025578703703703706</v>
      </c>
      <c r="P8" s="31">
        <v>0.0020755496137860032</v>
      </c>
      <c r="Q8" s="32">
        <v>0.002075549613784527</v>
      </c>
      <c r="R8" s="33">
        <v>1.4762496780562628E-15</v>
      </c>
    </row>
    <row r="9" spans="2:18" ht="12.75">
      <c r="B9" s="29" t="s">
        <v>44</v>
      </c>
      <c r="C9" s="29" t="s">
        <v>45</v>
      </c>
      <c r="D9" s="23">
        <v>2000</v>
      </c>
      <c r="E9" s="29"/>
      <c r="F9" s="25">
        <v>5</v>
      </c>
      <c r="G9" s="65">
        <v>0.0004918981481481482</v>
      </c>
      <c r="H9" s="30">
        <v>0.000162037037036971</v>
      </c>
      <c r="I9" s="30">
        <v>8.981481481464687E-05</v>
      </c>
      <c r="J9" s="30">
        <v>4.9788943355093956E-05</v>
      </c>
      <c r="K9" s="65">
        <v>0.0002962962962962963</v>
      </c>
      <c r="L9" s="30">
        <v>0.00022237394958026825</v>
      </c>
      <c r="M9" s="30">
        <v>4.4854797979797245E-05</v>
      </c>
      <c r="N9" s="30">
        <v>1.7063492063173515E-05</v>
      </c>
      <c r="O9" s="34">
        <v>0.00024305555555555552</v>
      </c>
      <c r="P9" s="31">
        <v>0.0016171830348318088</v>
      </c>
      <c r="Q9" s="32">
        <v>0.0016171830348299509</v>
      </c>
      <c r="R9" s="33">
        <v>1.8578888427711604E-15</v>
      </c>
    </row>
    <row r="10" spans="2:18" ht="12.75">
      <c r="B10" s="29" t="s">
        <v>47</v>
      </c>
      <c r="C10" s="29" t="s">
        <v>48</v>
      </c>
      <c r="D10" s="23">
        <v>1500</v>
      </c>
      <c r="E10" s="29"/>
      <c r="F10" s="25">
        <v>6</v>
      </c>
      <c r="G10" s="65">
        <v>0.0003344907407407407</v>
      </c>
      <c r="H10" s="30">
        <v>1.734723475976807E-17</v>
      </c>
      <c r="I10" s="30">
        <v>8.379629629649138E-05</v>
      </c>
      <c r="J10" s="30">
        <v>3.122957516340022E-05</v>
      </c>
      <c r="K10" s="65">
        <v>0.0004479166666666667</v>
      </c>
      <c r="L10" s="30">
        <v>6.697790227159182E-05</v>
      </c>
      <c r="M10" s="30">
        <v>4.485479797968622E-05</v>
      </c>
      <c r="N10" s="30">
        <v>2.8637566137101368E-05</v>
      </c>
      <c r="O10" s="34">
        <v>0.00024768518518518515</v>
      </c>
      <c r="P10" s="31">
        <v>0.001285588730443183</v>
      </c>
      <c r="Q10" s="32">
        <v>0.001285588730440881</v>
      </c>
      <c r="R10" s="33">
        <v>2.301978052621223E-15</v>
      </c>
    </row>
    <row r="11" spans="2:18" ht="12.75">
      <c r="B11" s="29" t="s">
        <v>50</v>
      </c>
      <c r="C11" s="29" t="s">
        <v>51</v>
      </c>
      <c r="D11" s="23">
        <v>1500</v>
      </c>
      <c r="E11" s="29"/>
      <c r="F11" s="25">
        <v>8</v>
      </c>
      <c r="G11" s="65">
        <v>0.0003379629629629629</v>
      </c>
      <c r="H11" s="30">
        <v>0.0009259259259259238</v>
      </c>
      <c r="I11" s="30">
        <v>0.0005467592592592677</v>
      </c>
      <c r="J11" s="30">
        <v>4.2803649237439095E-05</v>
      </c>
      <c r="K11" s="65">
        <v>0.0003541666666666667</v>
      </c>
      <c r="L11" s="30">
        <v>6.697790227203591E-05</v>
      </c>
      <c r="M11" s="30">
        <v>9.11510942761748E-05</v>
      </c>
      <c r="N11" s="30">
        <v>2.9232804232648922E-05</v>
      </c>
      <c r="O11" s="34">
        <v>0.00026273148148148146</v>
      </c>
      <c r="P11" s="31">
        <v>0.002657711746314898</v>
      </c>
      <c r="Q11" s="32">
        <v>0.0026577117463146014</v>
      </c>
      <c r="R11" s="33">
        <v>2.96637714392034E-16</v>
      </c>
    </row>
    <row r="12" spans="2:18" ht="12.75">
      <c r="B12" s="29" t="s">
        <v>53</v>
      </c>
      <c r="C12" s="29" t="s">
        <v>54</v>
      </c>
      <c r="D12" s="23">
        <v>2000</v>
      </c>
      <c r="E12" s="29"/>
      <c r="F12" s="25">
        <v>9</v>
      </c>
      <c r="G12" s="65">
        <v>0.00035879629629629635</v>
      </c>
      <c r="H12" s="30">
        <v>0.0011226851851852508</v>
      </c>
      <c r="I12" s="30">
        <v>0.0016347222222222527</v>
      </c>
      <c r="J12" s="30">
        <v>0.000644655501089348</v>
      </c>
      <c r="K12" s="65">
        <v>0.000537037037037037</v>
      </c>
      <c r="L12" s="30">
        <v>8.348506069091356E-05</v>
      </c>
      <c r="M12" s="30">
        <v>3.616372053869693E-05</v>
      </c>
      <c r="N12" s="30">
        <v>1.706349206350658E-05</v>
      </c>
      <c r="O12" s="34">
        <v>0.0002534722222222222</v>
      </c>
      <c r="P12" s="31">
        <v>0.00607696962623467</v>
      </c>
      <c r="Q12" s="32">
        <v>0.004688080737345524</v>
      </c>
      <c r="R12" s="33">
        <v>0.001388888888889146</v>
      </c>
    </row>
    <row r="13" spans="2:18" ht="12.75">
      <c r="B13" s="29" t="s">
        <v>62</v>
      </c>
      <c r="C13" s="29" t="s">
        <v>63</v>
      </c>
      <c r="D13" s="23">
        <v>1100</v>
      </c>
      <c r="E13" s="29"/>
      <c r="F13" s="25">
        <v>10</v>
      </c>
      <c r="G13" s="65">
        <v>0.0003333333333333333</v>
      </c>
      <c r="H13" s="30">
        <v>8.101851851853234E-05</v>
      </c>
      <c r="I13" s="30">
        <v>0.0007379629629629333</v>
      </c>
      <c r="J13" s="30">
        <v>0.0013969703159042064</v>
      </c>
      <c r="K13" s="65">
        <v>0.0002824074074074074</v>
      </c>
      <c r="L13" s="30">
        <v>0.00037283691254277364</v>
      </c>
      <c r="M13" s="30">
        <v>0.00027921927609417946</v>
      </c>
      <c r="N13" s="30">
        <v>6.084656084682193E-06</v>
      </c>
      <c r="O13" s="34">
        <v>0.0002488425925925926</v>
      </c>
      <c r="P13" s="31">
        <v>0.003738675975440889</v>
      </c>
      <c r="Q13" s="32">
        <v>0.003738675975440641</v>
      </c>
      <c r="R13" s="33">
        <v>2.480654570646834E-16</v>
      </c>
    </row>
    <row r="14" spans="2:18" ht="12.75">
      <c r="B14" s="29" t="s">
        <v>55</v>
      </c>
      <c r="C14" s="29" t="s">
        <v>56</v>
      </c>
      <c r="D14" s="23">
        <v>1500</v>
      </c>
      <c r="E14" s="29"/>
      <c r="F14" s="25">
        <v>11</v>
      </c>
      <c r="G14" s="65">
        <v>0.00037847222222222226</v>
      </c>
      <c r="H14" s="30">
        <v>9.259259259257122E-05</v>
      </c>
      <c r="I14" s="30">
        <v>0.005824537037036982</v>
      </c>
      <c r="J14" s="30">
        <v>0.0014664147603485507</v>
      </c>
      <c r="K14" s="65">
        <v>0.0003379629629629629</v>
      </c>
      <c r="L14" s="30">
        <v>0.0005183667911608843</v>
      </c>
      <c r="M14" s="30">
        <v>0.0008579229797980106</v>
      </c>
      <c r="N14" s="30">
        <v>0.00031798941798951656</v>
      </c>
      <c r="O14" s="34">
        <v>0.0002789351851851852</v>
      </c>
      <c r="P14" s="31">
        <v>0.01146208283818619</v>
      </c>
      <c r="Q14" s="32">
        <v>0.010073193949296885</v>
      </c>
      <c r="R14" s="33">
        <v>0.0013888888888893055</v>
      </c>
    </row>
    <row r="15" spans="2:18" ht="12.75">
      <c r="B15" s="29" t="s">
        <v>58</v>
      </c>
      <c r="C15" s="29" t="s">
        <v>59</v>
      </c>
      <c r="D15" s="23">
        <v>1500</v>
      </c>
      <c r="E15" s="29"/>
      <c r="F15" s="25">
        <v>12</v>
      </c>
      <c r="G15" s="65">
        <v>0.0003877314814814815</v>
      </c>
      <c r="H15" s="30">
        <v>0.00028935185185189824</v>
      </c>
      <c r="I15" s="30">
        <v>0.006218055555555636</v>
      </c>
      <c r="J15" s="30">
        <v>0.0015242851307189671</v>
      </c>
      <c r="K15" s="65">
        <v>0.0004479166666666667</v>
      </c>
      <c r="L15" s="30">
        <v>0.0005117258014316842</v>
      </c>
      <c r="M15" s="30">
        <v>0.0002763362794612409</v>
      </c>
      <c r="N15" s="30">
        <v>0.0002832671957672889</v>
      </c>
      <c r="O15" s="34">
        <v>0.000275462962962963</v>
      </c>
      <c r="P15" s="31">
        <v>0.010214132925898305</v>
      </c>
      <c r="Q15" s="32">
        <v>0.010214132925897828</v>
      </c>
      <c r="R15" s="33">
        <v>4.77048955893622E-16</v>
      </c>
    </row>
    <row r="16" spans="2:18" ht="12.75">
      <c r="B16" s="29" t="s">
        <v>60</v>
      </c>
      <c r="C16" s="29" t="s">
        <v>61</v>
      </c>
      <c r="D16" s="23">
        <v>1500</v>
      </c>
      <c r="E16" s="29"/>
      <c r="F16" s="25">
        <v>13</v>
      </c>
      <c r="G16" s="65">
        <v>0.00032870370370370367</v>
      </c>
      <c r="H16" s="30">
        <v>0.0006828703703703649</v>
      </c>
      <c r="I16" s="30">
        <v>0.008347685185185229</v>
      </c>
      <c r="J16" s="30">
        <v>0.008799788943355018</v>
      </c>
      <c r="K16" s="65">
        <v>0.0003125</v>
      </c>
      <c r="L16" s="30">
        <v>2.0681605975658365E-05</v>
      </c>
      <c r="M16" s="30">
        <v>0.0005685711279461506</v>
      </c>
      <c r="N16" s="30">
        <v>0.00012123015873018953</v>
      </c>
      <c r="O16" s="34">
        <v>0.0002361111111111111</v>
      </c>
      <c r="P16" s="31">
        <v>0.0235848088730441</v>
      </c>
      <c r="Q16" s="32">
        <v>0.01941814220637743</v>
      </c>
      <c r="R16" s="33">
        <v>0.004166666666666671</v>
      </c>
    </row>
    <row r="17" spans="2:18" ht="12.75">
      <c r="B17" s="29" t="s">
        <v>64</v>
      </c>
      <c r="C17" s="29" t="s">
        <v>65</v>
      </c>
      <c r="D17" s="23">
        <v>1500</v>
      </c>
      <c r="E17" s="29"/>
      <c r="F17" s="25">
        <v>14</v>
      </c>
      <c r="G17" s="65">
        <v>0.0006979166666666666</v>
      </c>
      <c r="H17" s="30">
        <v>0.0001041666666666656</v>
      </c>
      <c r="I17" s="67" t="s">
        <v>145</v>
      </c>
      <c r="J17" s="67"/>
      <c r="K17" s="75"/>
      <c r="L17" s="67"/>
      <c r="M17" s="67"/>
      <c r="N17" s="67"/>
      <c r="O17" s="68"/>
      <c r="P17" s="69"/>
      <c r="Q17" s="70"/>
      <c r="R17" s="71"/>
    </row>
    <row r="18" spans="2:18" ht="12.75">
      <c r="B18" s="29" t="s">
        <v>66</v>
      </c>
      <c r="C18" s="29" t="s">
        <v>132</v>
      </c>
      <c r="D18" s="23">
        <v>2000</v>
      </c>
      <c r="E18" s="29"/>
      <c r="F18" s="25">
        <v>15</v>
      </c>
      <c r="G18" s="65">
        <v>0.00038310185185185186</v>
      </c>
      <c r="H18" s="30">
        <v>0.0013078703703704071</v>
      </c>
      <c r="I18" s="30">
        <v>0.00039074074074065684</v>
      </c>
      <c r="J18" s="30">
        <v>0.0004201593137254482</v>
      </c>
      <c r="K18" s="65">
        <v>0.00034375000000000003</v>
      </c>
      <c r="L18" s="30">
        <v>0.00015292950513536886</v>
      </c>
      <c r="M18" s="30">
        <v>0.00018374368686870785</v>
      </c>
      <c r="N18" s="30">
        <v>6.395502645487657E-05</v>
      </c>
      <c r="O18" s="34">
        <v>0.00030555555555555555</v>
      </c>
      <c r="P18" s="31">
        <v>0.006329583828481277</v>
      </c>
      <c r="Q18" s="32">
        <v>0.0035518060507028727</v>
      </c>
      <c r="R18" s="33">
        <v>0.0027777777777784046</v>
      </c>
    </row>
    <row r="19" spans="2:18" ht="12.75">
      <c r="B19" s="29" t="s">
        <v>67</v>
      </c>
      <c r="C19" s="29" t="s">
        <v>68</v>
      </c>
      <c r="D19" s="23">
        <v>2000</v>
      </c>
      <c r="E19" s="29"/>
      <c r="F19" s="25">
        <v>16</v>
      </c>
      <c r="G19" s="65">
        <v>0.0003564814814814815</v>
      </c>
      <c r="H19" s="30">
        <v>0.000578703703703682</v>
      </c>
      <c r="I19" s="30">
        <v>0.0007898148148148612</v>
      </c>
      <c r="J19" s="30">
        <v>0.009436363017429155</v>
      </c>
      <c r="K19" s="65">
        <v>0.0012314814814814816</v>
      </c>
      <c r="L19" s="67" t="s">
        <v>145</v>
      </c>
      <c r="M19" s="67"/>
      <c r="N19" s="67"/>
      <c r="O19" s="68"/>
      <c r="P19" s="69"/>
      <c r="Q19" s="70"/>
      <c r="R19" s="71"/>
    </row>
    <row r="20" spans="2:18" ht="12.75">
      <c r="B20" s="29" t="s">
        <v>69</v>
      </c>
      <c r="C20" s="29" t="s">
        <v>70</v>
      </c>
      <c r="D20" s="23">
        <v>1100</v>
      </c>
      <c r="E20" s="29"/>
      <c r="F20" s="25">
        <v>17</v>
      </c>
      <c r="G20" s="65">
        <v>0.0003379629629629629</v>
      </c>
      <c r="H20" s="30">
        <v>0.0006481481481481373</v>
      </c>
      <c r="I20" s="30">
        <v>0.0009287037037037718</v>
      </c>
      <c r="J20" s="30">
        <v>0.0006215073529412703</v>
      </c>
      <c r="K20" s="65">
        <v>0.00030671296296296295</v>
      </c>
      <c r="L20" s="30">
        <v>0.0007084850606909002</v>
      </c>
      <c r="M20" s="30">
        <v>0.0005801452020201894</v>
      </c>
      <c r="N20" s="30">
        <v>0.0001328042328042284</v>
      </c>
      <c r="O20" s="34">
        <v>0.0002523148148148148</v>
      </c>
      <c r="P20" s="31">
        <v>0.004516784441049875</v>
      </c>
      <c r="Q20" s="32">
        <v>0.004516784441049238</v>
      </c>
      <c r="R20" s="33">
        <v>6.366435156834882E-16</v>
      </c>
    </row>
    <row r="21" spans="2:18" ht="12.75">
      <c r="B21" s="29" t="s">
        <v>72</v>
      </c>
      <c r="C21" s="29" t="s">
        <v>73</v>
      </c>
      <c r="D21" s="23">
        <v>2000</v>
      </c>
      <c r="E21" s="29"/>
      <c r="F21" s="25">
        <v>18</v>
      </c>
      <c r="G21" s="65">
        <v>0.00032638888888888887</v>
      </c>
      <c r="H21" s="30">
        <v>0.000995370370370379</v>
      </c>
      <c r="I21" s="30">
        <v>0.004088425925925933</v>
      </c>
      <c r="J21" s="30">
        <v>4.978894335520498E-05</v>
      </c>
      <c r="K21" s="65">
        <v>0.0002766203703703704</v>
      </c>
      <c r="L21" s="30">
        <v>0.00011820728291314121</v>
      </c>
      <c r="M21" s="30">
        <v>0.0004152251683501515</v>
      </c>
      <c r="N21" s="30">
        <v>1.7063492063617604E-05</v>
      </c>
      <c r="O21" s="34">
        <v>0.00023726851851851852</v>
      </c>
      <c r="P21" s="31">
        <v>0.0065243589607573</v>
      </c>
      <c r="Q21" s="32">
        <v>0.0065243589607562056</v>
      </c>
      <c r="R21" s="33">
        <v>1.0946105133413653E-15</v>
      </c>
    </row>
    <row r="22" spans="2:18" ht="12.75">
      <c r="B22" s="29" t="s">
        <v>74</v>
      </c>
      <c r="C22" s="29" t="s">
        <v>75</v>
      </c>
      <c r="D22" s="23">
        <v>2000</v>
      </c>
      <c r="E22" s="29"/>
      <c r="F22" s="25">
        <v>19</v>
      </c>
      <c r="G22" s="65">
        <v>0.00035069444444444444</v>
      </c>
      <c r="H22" s="67" t="s">
        <v>145</v>
      </c>
      <c r="I22" s="67"/>
      <c r="J22" s="67"/>
      <c r="K22" s="75"/>
      <c r="L22" s="67"/>
      <c r="M22" s="67"/>
      <c r="N22" s="67"/>
      <c r="O22" s="68"/>
      <c r="P22" s="69"/>
      <c r="Q22" s="70"/>
      <c r="R22" s="71"/>
    </row>
    <row r="23" spans="2:18" ht="12.75">
      <c r="B23" s="29" t="s">
        <v>76</v>
      </c>
      <c r="C23" s="29" t="s">
        <v>77</v>
      </c>
      <c r="D23" s="23">
        <v>2000</v>
      </c>
      <c r="E23" s="29"/>
      <c r="F23" s="25">
        <v>20</v>
      </c>
      <c r="G23" s="65">
        <v>0.00034490740740740743</v>
      </c>
      <c r="H23" s="30">
        <v>3.47222222222103E-05</v>
      </c>
      <c r="I23" s="30">
        <v>3.194444444434147E-05</v>
      </c>
      <c r="J23" s="30">
        <v>0.0002118259803920823</v>
      </c>
      <c r="K23" s="65">
        <v>0.0003078703703703704</v>
      </c>
      <c r="L23" s="30">
        <v>4.382975412384714E-05</v>
      </c>
      <c r="M23" s="30">
        <v>1.0132575757569595E-05</v>
      </c>
      <c r="N23" s="30">
        <v>1.765873015872107E-05</v>
      </c>
      <c r="O23" s="34">
        <v>0.0002546296296296296</v>
      </c>
      <c r="P23" s="31">
        <v>0.0012575211145069826</v>
      </c>
      <c r="Q23" s="32">
        <v>0.0012575211145061794</v>
      </c>
      <c r="R23" s="33">
        <v>8.031769693772617E-16</v>
      </c>
    </row>
    <row r="24" spans="2:18" ht="12.75">
      <c r="B24" s="29" t="s">
        <v>78</v>
      </c>
      <c r="C24" s="29" t="s">
        <v>79</v>
      </c>
      <c r="D24" s="23">
        <v>2000</v>
      </c>
      <c r="E24" s="29"/>
      <c r="F24" s="25">
        <v>21</v>
      </c>
      <c r="G24" s="65">
        <v>0.0003900462962962964</v>
      </c>
      <c r="H24" s="30">
        <v>0.0006365740740740984</v>
      </c>
      <c r="I24" s="30">
        <v>0.013706481481481549</v>
      </c>
      <c r="J24" s="30">
        <v>0.00013539624183008317</v>
      </c>
      <c r="K24" s="65">
        <v>0.0003252314814814815</v>
      </c>
      <c r="L24" s="30">
        <v>4.876283846868591E-05</v>
      </c>
      <c r="M24" s="30">
        <v>0.00017216961279455795</v>
      </c>
      <c r="N24" s="30">
        <v>6.084656084682193E-06</v>
      </c>
      <c r="O24" s="34">
        <v>0.00028587962962962963</v>
      </c>
      <c r="P24" s="31">
        <v>0.021956626312142</v>
      </c>
      <c r="Q24" s="32">
        <v>0.015706626312141064</v>
      </c>
      <c r="R24" s="33">
        <v>0.006250000000000934</v>
      </c>
    </row>
    <row r="25" spans="2:18" ht="12.75">
      <c r="B25" s="29" t="s">
        <v>80</v>
      </c>
      <c r="C25" s="29" t="s">
        <v>81</v>
      </c>
      <c r="D25" s="23" t="s">
        <v>49</v>
      </c>
      <c r="E25" s="29"/>
      <c r="F25" s="25">
        <v>22</v>
      </c>
      <c r="G25" s="65">
        <v>0.00032407407407407406</v>
      </c>
      <c r="H25" s="30">
        <v>0.00021990740740747763</v>
      </c>
      <c r="I25" s="67" t="s">
        <v>145</v>
      </c>
      <c r="J25" s="67"/>
      <c r="K25" s="75"/>
      <c r="L25" s="67"/>
      <c r="M25" s="67"/>
      <c r="N25" s="67"/>
      <c r="O25" s="68"/>
      <c r="P25" s="69"/>
      <c r="Q25" s="70"/>
      <c r="R25" s="71"/>
    </row>
    <row r="26" spans="2:18" ht="12.75">
      <c r="B26" s="29" t="s">
        <v>129</v>
      </c>
      <c r="C26" s="29" t="s">
        <v>130</v>
      </c>
      <c r="D26" s="23">
        <v>2000</v>
      </c>
      <c r="E26" s="29"/>
      <c r="F26" s="25">
        <v>23</v>
      </c>
      <c r="G26" s="65">
        <v>0.0003414351851851851</v>
      </c>
      <c r="H26" s="30">
        <v>5.7870370370343566E-05</v>
      </c>
      <c r="I26" s="30">
        <v>0.00010694444444434709</v>
      </c>
      <c r="J26" s="30">
        <v>1.965550108925032E-05</v>
      </c>
      <c r="K26" s="65">
        <v>0.0002766203703703704</v>
      </c>
      <c r="L26" s="30">
        <v>3.2255680049808264E-05</v>
      </c>
      <c r="M26" s="30">
        <v>0.00015190446127941876</v>
      </c>
      <c r="N26" s="30">
        <v>5.489417989467706E-06</v>
      </c>
      <c r="O26" s="34">
        <v>0.00025694444444444446</v>
      </c>
      <c r="P26" s="31">
        <v>0.0012491198752236886</v>
      </c>
      <c r="Q26" s="32">
        <v>0.0012491198752226356</v>
      </c>
      <c r="R26" s="33">
        <v>1.052977149917922E-15</v>
      </c>
    </row>
    <row r="27" spans="2:18" ht="12.75">
      <c r="B27" s="29" t="s">
        <v>82</v>
      </c>
      <c r="C27" s="29" t="s">
        <v>83</v>
      </c>
      <c r="D27" s="23">
        <v>1500</v>
      </c>
      <c r="E27" s="29"/>
      <c r="F27" s="25">
        <v>24</v>
      </c>
      <c r="G27" s="65">
        <v>0.00034375000000000003</v>
      </c>
      <c r="H27" s="30">
        <v>0.0007291666666665968</v>
      </c>
      <c r="I27" s="30">
        <v>0.0014787037037036418</v>
      </c>
      <c r="J27" s="30">
        <v>1.5066721132866306E-05</v>
      </c>
      <c r="K27" s="65">
        <v>0.0003113425925925926</v>
      </c>
      <c r="L27" s="30">
        <v>0.0002570961718020518</v>
      </c>
      <c r="M27" s="30">
        <v>0.00012587331649829142</v>
      </c>
      <c r="N27" s="30">
        <v>6.395502645487657E-05</v>
      </c>
      <c r="O27" s="34">
        <v>0.0002546296296296296</v>
      </c>
      <c r="P27" s="31">
        <v>0.0035795838284818776</v>
      </c>
      <c r="Q27" s="32">
        <v>0.003579583828480547</v>
      </c>
      <c r="R27" s="33">
        <v>1.330532906074211E-15</v>
      </c>
    </row>
    <row r="28" spans="2:18" ht="12.75">
      <c r="B28" s="29" t="s">
        <v>155</v>
      </c>
      <c r="C28" s="29" t="s">
        <v>84</v>
      </c>
      <c r="D28" s="23">
        <v>1500</v>
      </c>
      <c r="E28" s="29"/>
      <c r="F28" s="25">
        <v>25</v>
      </c>
      <c r="G28" s="65">
        <v>0.00037384259259259255</v>
      </c>
      <c r="H28" s="30">
        <v>4.629629629630469E-05</v>
      </c>
      <c r="I28" s="30">
        <v>0.0001476851851850633</v>
      </c>
      <c r="J28" s="30">
        <v>0.00042015931372555923</v>
      </c>
      <c r="K28" s="65">
        <v>0.000795138888888889</v>
      </c>
      <c r="L28" s="30">
        <v>7.191098661687469E-05</v>
      </c>
      <c r="M28" s="30">
        <v>0.00043837331649834027</v>
      </c>
      <c r="N28" s="30">
        <v>1.706349206350658E-05</v>
      </c>
      <c r="O28" s="34">
        <v>0.0002893518518518519</v>
      </c>
      <c r="P28" s="31">
        <v>0.00259982192372016</v>
      </c>
      <c r="Q28" s="32">
        <v>0.002599821923718982</v>
      </c>
      <c r="R28" s="33">
        <v>1.177877240188252E-15</v>
      </c>
    </row>
    <row r="29" spans="2:18" ht="12.75">
      <c r="B29" s="29" t="s">
        <v>85</v>
      </c>
      <c r="C29" s="29" t="s">
        <v>86</v>
      </c>
      <c r="D29" s="23">
        <v>1500</v>
      </c>
      <c r="E29" s="29"/>
      <c r="F29" s="25">
        <v>26</v>
      </c>
      <c r="G29" s="65">
        <v>0.0003414351851851851</v>
      </c>
      <c r="H29" s="30">
        <v>8.101851851853234E-05</v>
      </c>
      <c r="I29" s="30">
        <v>0.018231944444444516</v>
      </c>
      <c r="J29" s="30">
        <v>7.752587145977777E-05</v>
      </c>
      <c r="K29" s="65">
        <v>0.00030555555555555555</v>
      </c>
      <c r="L29" s="30">
        <v>4.8762838468796935E-05</v>
      </c>
      <c r="M29" s="30">
        <v>7.957702020191387E-05</v>
      </c>
      <c r="N29" s="30">
        <v>0.00011025132275136514</v>
      </c>
      <c r="O29" s="34">
        <v>0.0002349537037037037</v>
      </c>
      <c r="P29" s="31">
        <v>0.03409435779362397</v>
      </c>
      <c r="Q29" s="32">
        <v>0.01951102446028935</v>
      </c>
      <c r="R29" s="33">
        <v>0.014583333333334619</v>
      </c>
    </row>
    <row r="30" spans="2:18" ht="12.75">
      <c r="B30" s="29" t="s">
        <v>87</v>
      </c>
      <c r="C30" s="29" t="s">
        <v>88</v>
      </c>
      <c r="D30" s="23">
        <v>1500</v>
      </c>
      <c r="E30" s="29"/>
      <c r="F30" s="25">
        <v>27</v>
      </c>
      <c r="G30" s="65">
        <v>0.0011087962962962963</v>
      </c>
      <c r="H30" s="30">
        <v>0.0025231481481480626</v>
      </c>
      <c r="I30" s="30">
        <v>0.002832870370370409</v>
      </c>
      <c r="J30" s="30">
        <v>0.004008122276688491</v>
      </c>
      <c r="K30" s="65">
        <v>0.0006841435185185185</v>
      </c>
      <c r="L30" s="30">
        <v>0.0029770035792094033</v>
      </c>
      <c r="M30" s="30">
        <v>0.003806428872053867</v>
      </c>
      <c r="N30" s="30">
        <v>0.00023756613756623687</v>
      </c>
      <c r="O30" s="34">
        <v>0.0002905092592592593</v>
      </c>
      <c r="P30" s="31">
        <v>0.01846858845811182</v>
      </c>
      <c r="Q30" s="32">
        <v>0.018468588458110544</v>
      </c>
      <c r="R30" s="33">
        <v>1.2750217548429532E-15</v>
      </c>
    </row>
    <row r="31" spans="2:18" ht="12.75">
      <c r="B31" s="29" t="s">
        <v>89</v>
      </c>
      <c r="C31" s="29" t="s">
        <v>90</v>
      </c>
      <c r="D31" s="23">
        <v>1500</v>
      </c>
      <c r="E31" s="29"/>
      <c r="F31" s="25">
        <v>28</v>
      </c>
      <c r="G31" s="65">
        <v>0.00036458333333333335</v>
      </c>
      <c r="H31" s="30">
        <v>0.00039351851851850486</v>
      </c>
      <c r="I31" s="30">
        <v>6.666666666668014E-05</v>
      </c>
      <c r="J31" s="30">
        <v>6.136301742913283E-05</v>
      </c>
      <c r="K31" s="65">
        <v>0.00032060185185185186</v>
      </c>
      <c r="L31" s="30">
        <v>0.00015292950513536886</v>
      </c>
      <c r="M31" s="30">
        <v>5.642887205383612E-05</v>
      </c>
      <c r="N31" s="30">
        <v>7.552910052913749E-05</v>
      </c>
      <c r="O31" s="34">
        <v>0.0002615740740740741</v>
      </c>
      <c r="P31" s="31">
        <v>0.0017531949395932223</v>
      </c>
      <c r="Q31" s="32">
        <v>0.0017531949395919195</v>
      </c>
      <c r="R31" s="33">
        <v>1.3027773304585821E-15</v>
      </c>
    </row>
    <row r="32" spans="2:18" ht="12.75">
      <c r="B32" s="29" t="s">
        <v>92</v>
      </c>
      <c r="C32" s="29" t="s">
        <v>93</v>
      </c>
      <c r="D32" s="23">
        <v>1500</v>
      </c>
      <c r="E32" s="29"/>
      <c r="F32" s="25">
        <v>29</v>
      </c>
      <c r="G32" s="65">
        <v>0.00037962962962962956</v>
      </c>
      <c r="H32" s="30">
        <v>0.0006828703703704204</v>
      </c>
      <c r="I32" s="30">
        <v>0.0022365740740740506</v>
      </c>
      <c r="J32" s="30">
        <v>0.0019988221677560043</v>
      </c>
      <c r="K32" s="65">
        <v>0.00032870370370370367</v>
      </c>
      <c r="L32" s="30">
        <v>0.0005232998755057231</v>
      </c>
      <c r="M32" s="30">
        <v>0.0005541140572390621</v>
      </c>
      <c r="N32" s="30">
        <v>0.00026011904761910013</v>
      </c>
      <c r="O32" s="34">
        <v>0.0002824074074074074</v>
      </c>
      <c r="P32" s="31">
        <v>0.010718762555527455</v>
      </c>
      <c r="Q32" s="32">
        <v>0.0072465403333051015</v>
      </c>
      <c r="R32" s="33">
        <v>0.003472222222222354</v>
      </c>
    </row>
    <row r="33" spans="2:18" ht="12.75">
      <c r="B33" s="29" t="s">
        <v>94</v>
      </c>
      <c r="C33" s="29" t="s">
        <v>95</v>
      </c>
      <c r="D33" s="23">
        <v>1500</v>
      </c>
      <c r="E33" s="29"/>
      <c r="F33" s="25">
        <v>30</v>
      </c>
      <c r="G33" s="65">
        <v>0.0011087962962962963</v>
      </c>
      <c r="H33" s="30">
        <v>0.00013888888888883774</v>
      </c>
      <c r="I33" s="30">
        <v>0.0006046296296295731</v>
      </c>
      <c r="J33" s="30">
        <v>0.00021182598039219333</v>
      </c>
      <c r="K33" s="65">
        <v>0.0002974537037037037</v>
      </c>
      <c r="L33" s="30">
        <v>6.033691254272479E-05</v>
      </c>
      <c r="M33" s="30">
        <v>0.0002068918350167856</v>
      </c>
      <c r="N33" s="30">
        <v>5.238095238094872E-05</v>
      </c>
      <c r="O33" s="34">
        <v>0.00025000000000000006</v>
      </c>
      <c r="P33" s="31">
        <v>0.0029312041988525045</v>
      </c>
      <c r="Q33" s="32">
        <v>0.002931204198851063</v>
      </c>
      <c r="R33" s="33">
        <v>1.4415552085367267E-15</v>
      </c>
    </row>
    <row r="34" spans="2:18" ht="12.75">
      <c r="B34" s="29" t="s">
        <v>96</v>
      </c>
      <c r="C34" s="29" t="s">
        <v>97</v>
      </c>
      <c r="D34" s="23">
        <v>1500</v>
      </c>
      <c r="E34" s="29"/>
      <c r="F34" s="25">
        <v>31</v>
      </c>
      <c r="G34" s="65">
        <v>0.00036458333333333335</v>
      </c>
      <c r="H34" s="30">
        <v>0.00011574074074070448</v>
      </c>
      <c r="I34" s="30">
        <v>0.009319907407407492</v>
      </c>
      <c r="J34" s="30">
        <v>0.0006863630174292305</v>
      </c>
      <c r="K34" s="65">
        <v>0.00030671296296296295</v>
      </c>
      <c r="L34" s="30">
        <v>2.4665421724193864E-06</v>
      </c>
      <c r="M34" s="30">
        <v>0.0002763362794612409</v>
      </c>
      <c r="N34" s="30">
        <v>7.493386243381198E-05</v>
      </c>
      <c r="O34" s="34">
        <v>0.00023842592592592597</v>
      </c>
      <c r="P34" s="31">
        <v>0.013468803405202139</v>
      </c>
      <c r="Q34" s="32">
        <v>0.011385470071867122</v>
      </c>
      <c r="R34" s="33">
        <v>0.0020833333333350173</v>
      </c>
    </row>
    <row r="35" spans="2:18" ht="12.75">
      <c r="B35" s="29" t="s">
        <v>98</v>
      </c>
      <c r="C35" s="29" t="s">
        <v>99</v>
      </c>
      <c r="D35" s="23">
        <v>1500</v>
      </c>
      <c r="E35" s="29"/>
      <c r="F35" s="25">
        <v>32</v>
      </c>
      <c r="G35" s="65">
        <v>0.0007083333333333334</v>
      </c>
      <c r="H35" s="30">
        <v>0.0005092592592592475</v>
      </c>
      <c r="I35" s="30">
        <v>0.011854629629629555</v>
      </c>
      <c r="J35" s="30">
        <v>0.0005289147603486262</v>
      </c>
      <c r="K35" s="65">
        <v>0.000318287037037037</v>
      </c>
      <c r="L35" s="30">
        <v>0.0004026260504200515</v>
      </c>
      <c r="M35" s="30">
        <v>0.0012398674242424038</v>
      </c>
      <c r="N35" s="30">
        <v>0.00034113756613770533</v>
      </c>
      <c r="O35" s="34">
        <v>0.0003078703703703704</v>
      </c>
      <c r="P35" s="31">
        <v>0.020377592097446738</v>
      </c>
      <c r="Q35" s="32">
        <v>0.01621092543077833</v>
      </c>
      <c r="R35" s="33">
        <v>0.004166666666668406</v>
      </c>
    </row>
    <row r="36" spans="2:18" ht="12.75">
      <c r="B36" s="29" t="s">
        <v>101</v>
      </c>
      <c r="C36" s="29" t="s">
        <v>102</v>
      </c>
      <c r="D36" s="23">
        <v>1500</v>
      </c>
      <c r="E36" s="29"/>
      <c r="F36" s="25">
        <v>33</v>
      </c>
      <c r="G36" s="65">
        <v>0.00034490740740740743</v>
      </c>
      <c r="H36" s="30">
        <v>9.259259259257122E-05</v>
      </c>
      <c r="I36" s="30">
        <v>7.824074074083004E-05</v>
      </c>
      <c r="J36" s="30">
        <v>4.978894335520498E-05</v>
      </c>
      <c r="K36" s="65">
        <v>0.0003090277777777778</v>
      </c>
      <c r="L36" s="30">
        <v>0.00010663320883899131</v>
      </c>
      <c r="M36" s="30">
        <v>9.115109427606377E-05</v>
      </c>
      <c r="N36" s="30">
        <v>1.765873015872107E-05</v>
      </c>
      <c r="O36" s="34">
        <v>0.00026273148148148146</v>
      </c>
      <c r="P36" s="31">
        <v>0.0013527319766306572</v>
      </c>
      <c r="Q36" s="32">
        <v>0.0013527319766290491</v>
      </c>
      <c r="R36" s="33">
        <v>1.6080886622305002E-15</v>
      </c>
    </row>
    <row r="37" spans="2:18" ht="12.75">
      <c r="B37" s="29" t="s">
        <v>103</v>
      </c>
      <c r="C37" s="29" t="s">
        <v>104</v>
      </c>
      <c r="D37" s="23">
        <v>1500</v>
      </c>
      <c r="E37" s="29"/>
      <c r="F37" s="25">
        <v>34</v>
      </c>
      <c r="G37" s="65">
        <v>0.0003946759259259259</v>
      </c>
      <c r="H37" s="30">
        <v>0.0005787037037036473</v>
      </c>
      <c r="I37" s="30">
        <v>0.002271296296296278</v>
      </c>
      <c r="J37" s="30">
        <v>0.000251136982570805</v>
      </c>
      <c r="K37" s="65">
        <v>0.0003275462962962963</v>
      </c>
      <c r="L37" s="30">
        <v>2.5614690320497138E-05</v>
      </c>
      <c r="M37" s="30">
        <v>6.8002946127875E-05</v>
      </c>
      <c r="N37" s="30">
        <v>5.489417989467706E-06</v>
      </c>
      <c r="O37" s="34">
        <v>0.00025694444444444446</v>
      </c>
      <c r="P37" s="31">
        <v>0.0041794107036769</v>
      </c>
      <c r="Q37" s="32">
        <v>0.004179410703675237</v>
      </c>
      <c r="R37" s="33">
        <v>1.663599813461758E-15</v>
      </c>
    </row>
    <row r="38" spans="2:18" ht="12.75">
      <c r="B38" s="29" t="s">
        <v>105</v>
      </c>
      <c r="C38" s="29" t="s">
        <v>106</v>
      </c>
      <c r="D38" s="23">
        <v>2000</v>
      </c>
      <c r="E38" s="29"/>
      <c r="F38" s="25">
        <v>35</v>
      </c>
      <c r="G38" s="65">
        <v>0.0003692129629629629</v>
      </c>
      <c r="H38" s="30">
        <v>0.0003703703703702814</v>
      </c>
      <c r="I38" s="30">
        <v>0.00029212962962963523</v>
      </c>
      <c r="J38" s="30">
        <v>0.0005983592047930815</v>
      </c>
      <c r="K38" s="65">
        <v>0.00032986111111111107</v>
      </c>
      <c r="L38" s="30">
        <v>0.0004770035792094566</v>
      </c>
      <c r="M38" s="30">
        <v>0.0003457807239056962</v>
      </c>
      <c r="N38" s="30">
        <v>0.00012182539682540402</v>
      </c>
      <c r="O38" s="34">
        <v>0.0002731481481481482</v>
      </c>
      <c r="P38" s="31">
        <v>0.003872135571402105</v>
      </c>
      <c r="Q38" s="32">
        <v>0.0031776911269557773</v>
      </c>
      <c r="R38" s="33">
        <v>0.0006944444444463276</v>
      </c>
    </row>
    <row r="39" spans="2:18" ht="12.75">
      <c r="B39" s="29" t="s">
        <v>107</v>
      </c>
      <c r="C39" s="29" t="s">
        <v>108</v>
      </c>
      <c r="D39" s="23">
        <v>1500</v>
      </c>
      <c r="E39" s="29"/>
      <c r="F39" s="25">
        <v>36</v>
      </c>
      <c r="G39" s="65">
        <v>0.00034259259259259263</v>
      </c>
      <c r="H39" s="30">
        <v>0.0006249999999999693</v>
      </c>
      <c r="I39" s="30">
        <v>1.4351851851814035E-05</v>
      </c>
      <c r="J39" s="30">
        <v>0.0008645629084967528</v>
      </c>
      <c r="K39" s="65">
        <v>0.0002962962962962963</v>
      </c>
      <c r="L39" s="30">
        <v>0.00010663320883899131</v>
      </c>
      <c r="M39" s="30">
        <v>7.088594276092458E-05</v>
      </c>
      <c r="N39" s="30">
        <v>5.489417989245661E-06</v>
      </c>
      <c r="O39" s="34">
        <v>0.00025000000000000006</v>
      </c>
      <c r="P39" s="31">
        <v>0.002575812218828597</v>
      </c>
      <c r="Q39" s="32">
        <v>0.0025758122188265864</v>
      </c>
      <c r="R39" s="33">
        <v>2.0105445086571194E-15</v>
      </c>
    </row>
    <row r="40" spans="2:18" ht="12.75">
      <c r="B40" s="29" t="s">
        <v>109</v>
      </c>
      <c r="C40" s="29" t="s">
        <v>110</v>
      </c>
      <c r="D40" s="23">
        <v>1500</v>
      </c>
      <c r="E40" s="29"/>
      <c r="F40" s="25">
        <v>38</v>
      </c>
      <c r="G40" s="65">
        <v>0.0003611111111111111</v>
      </c>
      <c r="H40" s="30">
        <v>0.00010416666666658927</v>
      </c>
      <c r="I40" s="30">
        <v>0.0023930555555555996</v>
      </c>
      <c r="J40" s="30">
        <v>0.0005983592047930815</v>
      </c>
      <c r="K40" s="65">
        <v>0.0006724537037037038</v>
      </c>
      <c r="L40" s="30">
        <v>3.2255680049808264E-05</v>
      </c>
      <c r="M40" s="30">
        <v>0.00017216961279455795</v>
      </c>
      <c r="N40" s="30">
        <v>9.867724867721524E-05</v>
      </c>
      <c r="O40" s="34">
        <v>0.00026273148148148146</v>
      </c>
      <c r="P40" s="31">
        <v>0.006083869153723765</v>
      </c>
      <c r="Q40" s="32">
        <v>0.004694980264833148</v>
      </c>
      <c r="R40" s="33">
        <v>0.001388888888890617</v>
      </c>
    </row>
    <row r="41" spans="2:18" ht="12.75">
      <c r="B41" s="29" t="s">
        <v>111</v>
      </c>
      <c r="C41" s="29" t="s">
        <v>112</v>
      </c>
      <c r="D41" s="23">
        <v>1500</v>
      </c>
      <c r="E41" s="29"/>
      <c r="F41" s="25">
        <v>39</v>
      </c>
      <c r="G41" s="65">
        <v>0.0003356481481481481</v>
      </c>
      <c r="H41" s="30">
        <v>0.0009490740740741681</v>
      </c>
      <c r="I41" s="30">
        <v>0.000668518518518478</v>
      </c>
      <c r="J41" s="30">
        <v>8.081427015211445E-06</v>
      </c>
      <c r="K41" s="65">
        <v>0.00032060185185185186</v>
      </c>
      <c r="L41" s="30">
        <v>2.5614690320497138E-05</v>
      </c>
      <c r="M41" s="30">
        <v>7.088594276092458E-05</v>
      </c>
      <c r="N41" s="30">
        <v>1.706349206350658E-05</v>
      </c>
      <c r="O41" s="34">
        <v>0.0002534722222222222</v>
      </c>
      <c r="P41" s="31">
        <v>0.0026489603669769494</v>
      </c>
      <c r="Q41" s="32">
        <v>0.0026489603669750082</v>
      </c>
      <c r="R41" s="33">
        <v>1.941155569618047E-15</v>
      </c>
    </row>
    <row r="42" spans="2:18" ht="12.75">
      <c r="B42" s="29" t="s">
        <v>113</v>
      </c>
      <c r="C42" s="29" t="s">
        <v>114</v>
      </c>
      <c r="D42" s="23">
        <v>1500</v>
      </c>
      <c r="E42" s="29"/>
      <c r="F42" s="25">
        <v>40</v>
      </c>
      <c r="G42" s="65">
        <v>0.0003483796296296297</v>
      </c>
      <c r="H42" s="30">
        <v>5.78703703705101E-05</v>
      </c>
      <c r="I42" s="30">
        <v>0.0032087962962962027</v>
      </c>
      <c r="J42" s="30">
        <v>0.00013539624183008317</v>
      </c>
      <c r="K42" s="65">
        <v>0.00032870370370370367</v>
      </c>
      <c r="L42" s="30">
        <v>0.00036790382819793487</v>
      </c>
      <c r="M42" s="30">
        <v>0.0005685711279461506</v>
      </c>
      <c r="N42" s="30">
        <v>0.0007809523809524039</v>
      </c>
      <c r="O42" s="34">
        <v>0.0002731481481481482</v>
      </c>
      <c r="P42" s="31">
        <v>0.006069721727076805</v>
      </c>
      <c r="Q42" s="32">
        <v>0.006069721727074767</v>
      </c>
      <c r="R42" s="33">
        <v>2.0383000842727483E-15</v>
      </c>
    </row>
    <row r="43" spans="2:18" ht="12.75">
      <c r="B43" s="29" t="s">
        <v>115</v>
      </c>
      <c r="C43" s="29" t="s">
        <v>116</v>
      </c>
      <c r="D43" s="23">
        <v>2000</v>
      </c>
      <c r="E43" s="29"/>
      <c r="F43" s="25">
        <v>41</v>
      </c>
      <c r="G43" s="65">
        <v>0.00035879629629629635</v>
      </c>
      <c r="H43" s="30">
        <v>0.0020833333333331212</v>
      </c>
      <c r="I43" s="30">
        <v>0.0040189814814814775</v>
      </c>
      <c r="J43" s="30">
        <v>0.002010396241830043</v>
      </c>
      <c r="K43" s="65">
        <v>0.0003032407407407407</v>
      </c>
      <c r="L43" s="30">
        <v>0.00014135543106132999</v>
      </c>
      <c r="M43" s="30">
        <v>0.0011472748316497597</v>
      </c>
      <c r="N43" s="30">
        <v>0.0005841931216929658</v>
      </c>
      <c r="O43" s="34">
        <v>0.00023726851851851852</v>
      </c>
      <c r="P43" s="31">
        <v>0.01088483999660648</v>
      </c>
      <c r="Q43" s="32">
        <v>0.010884839996604254</v>
      </c>
      <c r="R43" s="33">
        <v>2.2256502196782435E-15</v>
      </c>
    </row>
    <row r="44" spans="2:18" ht="12.75">
      <c r="B44" s="29" t="s">
        <v>117</v>
      </c>
      <c r="C44" s="29" t="s">
        <v>118</v>
      </c>
      <c r="D44" s="23">
        <v>1100</v>
      </c>
      <c r="E44" s="29"/>
      <c r="F44" s="25">
        <v>42</v>
      </c>
      <c r="G44" s="65">
        <v>0.00037847222222222226</v>
      </c>
      <c r="H44" s="30">
        <v>0.0004629629629626826</v>
      </c>
      <c r="I44" s="67" t="s">
        <v>145</v>
      </c>
      <c r="J44" s="67"/>
      <c r="K44" s="75"/>
      <c r="L44" s="67"/>
      <c r="M44" s="67"/>
      <c r="N44" s="67"/>
      <c r="O44" s="68"/>
      <c r="P44" s="69"/>
      <c r="Q44" s="70"/>
      <c r="R44" s="71"/>
    </row>
    <row r="45" spans="2:18" ht="12.75">
      <c r="B45" s="29" t="s">
        <v>119</v>
      </c>
      <c r="C45" s="29" t="s">
        <v>120</v>
      </c>
      <c r="D45" s="23">
        <v>2000</v>
      </c>
      <c r="E45" s="29"/>
      <c r="F45" s="25">
        <v>43</v>
      </c>
      <c r="G45" s="65">
        <v>0.0007071759259259259</v>
      </c>
      <c r="H45" s="30">
        <v>0.0017939814814815387</v>
      </c>
      <c r="I45" s="67" t="s">
        <v>145</v>
      </c>
      <c r="J45" s="67"/>
      <c r="K45" s="75"/>
      <c r="L45" s="67"/>
      <c r="M45" s="67"/>
      <c r="N45" s="67"/>
      <c r="O45" s="68"/>
      <c r="P45" s="69"/>
      <c r="Q45" s="70"/>
      <c r="R45" s="71"/>
    </row>
    <row r="46" spans="2:18" ht="12.75">
      <c r="B46" s="29" t="s">
        <v>121</v>
      </c>
      <c r="C46" s="29" t="s">
        <v>122</v>
      </c>
      <c r="D46" s="23">
        <v>1500</v>
      </c>
      <c r="E46" s="29"/>
      <c r="F46" s="25">
        <v>44</v>
      </c>
      <c r="G46" s="65">
        <v>0.0004143518518518518</v>
      </c>
      <c r="H46" s="30">
        <v>0.0017708333333332944</v>
      </c>
      <c r="I46" s="30">
        <v>0.0004949074074074508</v>
      </c>
      <c r="J46" s="30">
        <v>0.0001539556100217769</v>
      </c>
      <c r="K46" s="65">
        <v>0.00037847222222222226</v>
      </c>
      <c r="L46" s="30">
        <v>0.00015292950513525784</v>
      </c>
      <c r="M46" s="30">
        <v>0.0003370896464647069</v>
      </c>
      <c r="N46" s="30">
        <v>0.000121825396825293</v>
      </c>
      <c r="O46" s="34">
        <v>0.0002708333333333333</v>
      </c>
      <c r="P46" s="31">
        <v>0.004095198306597364</v>
      </c>
      <c r="Q46" s="32">
        <v>0.004095198306595187</v>
      </c>
      <c r="R46" s="33">
        <v>2.177077962350893E-15</v>
      </c>
    </row>
    <row r="47" spans="2:18" ht="12.75">
      <c r="B47" s="29" t="s">
        <v>123</v>
      </c>
      <c r="C47" s="29" t="s">
        <v>124</v>
      </c>
      <c r="D47" s="23">
        <v>1500</v>
      </c>
      <c r="E47" s="29"/>
      <c r="F47" s="25">
        <v>45</v>
      </c>
      <c r="G47" s="65">
        <v>0.0003379629629629629</v>
      </c>
      <c r="H47" s="30">
        <v>0.0006828703703704413</v>
      </c>
      <c r="I47" s="30">
        <v>0.00021111111111114106</v>
      </c>
      <c r="J47" s="30">
        <v>3.4926470588274305E-06</v>
      </c>
      <c r="K47" s="65">
        <v>0.00032175925925925926</v>
      </c>
      <c r="L47" s="30">
        <v>0.0003959850606909624</v>
      </c>
      <c r="M47" s="30">
        <v>1.0132575757569595E-05</v>
      </c>
      <c r="N47" s="30">
        <v>4.080687830690984E-05</v>
      </c>
      <c r="O47" s="34">
        <v>0.0002488425925925926</v>
      </c>
      <c r="P47" s="31">
        <v>0.0022529634581130446</v>
      </c>
      <c r="Q47" s="32">
        <v>0.0022529634581106663</v>
      </c>
      <c r="R47" s="33">
        <v>2.3783058855642025E-15</v>
      </c>
    </row>
    <row r="48" spans="2:18" ht="12.75">
      <c r="B48" s="29" t="s">
        <v>125</v>
      </c>
      <c r="C48" s="29" t="s">
        <v>126</v>
      </c>
      <c r="D48" s="23">
        <v>1500</v>
      </c>
      <c r="E48" s="29"/>
      <c r="F48" s="25">
        <v>46</v>
      </c>
      <c r="G48" s="65">
        <v>0.0006979166666666666</v>
      </c>
      <c r="H48" s="30">
        <v>0.00041666666666669364</v>
      </c>
      <c r="I48" s="30">
        <v>0.011738888888888833</v>
      </c>
      <c r="J48" s="30">
        <v>6.136301742924385E-05</v>
      </c>
      <c r="K48" s="65">
        <v>0.00034259259259259263</v>
      </c>
      <c r="L48" s="30">
        <v>0.0002802443199502406</v>
      </c>
      <c r="M48" s="30">
        <v>3.616372053880795E-05</v>
      </c>
      <c r="N48" s="30">
        <v>9.867724867721524E-05</v>
      </c>
      <c r="O48" s="34">
        <v>0.0002789351851851852</v>
      </c>
      <c r="P48" s="31">
        <v>0.018812559417708895</v>
      </c>
      <c r="Q48" s="32">
        <v>0.01395144830659548</v>
      </c>
      <c r="R48" s="33">
        <v>0.004861111111113417</v>
      </c>
    </row>
    <row r="49" spans="2:18" ht="12.75">
      <c r="B49" s="29" t="s">
        <v>127</v>
      </c>
      <c r="C49" s="29" t="s">
        <v>128</v>
      </c>
      <c r="D49" s="23">
        <v>1500</v>
      </c>
      <c r="E49" s="29"/>
      <c r="F49" s="25">
        <v>47</v>
      </c>
      <c r="G49" s="65">
        <v>0.0003356481481481481</v>
      </c>
      <c r="H49" s="30">
        <v>0.0007870370370371034</v>
      </c>
      <c r="I49" s="30">
        <v>8.379629629626933E-05</v>
      </c>
      <c r="J49" s="30">
        <v>2.6640795206905182E-05</v>
      </c>
      <c r="K49" s="65">
        <v>0.0002789351851851852</v>
      </c>
      <c r="L49" s="30">
        <v>2.561469032060816E-05</v>
      </c>
      <c r="M49" s="30">
        <v>0.00019531776094274672</v>
      </c>
      <c r="N49" s="30">
        <v>2.9232804232759944E-05</v>
      </c>
      <c r="O49" s="34">
        <v>0.0002326388888888889</v>
      </c>
      <c r="P49" s="31">
        <v>0.0019948616062609933</v>
      </c>
      <c r="Q49" s="32">
        <v>0.001994861606258615</v>
      </c>
      <c r="R49" s="33">
        <v>2.3783058855642025E-15</v>
      </c>
    </row>
    <row r="50" spans="2:18" ht="12.75">
      <c r="B50" s="15"/>
      <c r="C50" s="15"/>
      <c r="D50" s="41"/>
      <c r="E50" s="15"/>
      <c r="F50" s="49"/>
      <c r="G50" s="42"/>
      <c r="H50" s="43"/>
      <c r="I50" s="44"/>
      <c r="J50" s="44"/>
      <c r="K50" s="43"/>
      <c r="L50" s="43"/>
      <c r="M50" s="43"/>
      <c r="N50" s="43"/>
      <c r="O50" s="45"/>
      <c r="P50" s="46"/>
      <c r="Q50" s="47"/>
      <c r="R50" s="48"/>
    </row>
    <row r="51" spans="2:18" ht="12.75">
      <c r="B51" s="35" t="s">
        <v>16</v>
      </c>
      <c r="F51" s="53"/>
      <c r="G51" s="54"/>
      <c r="H51" s="14"/>
      <c r="I51" s="14"/>
      <c r="J51" s="14"/>
      <c r="K51" s="53"/>
      <c r="L51" s="35"/>
      <c r="M51"/>
      <c r="N51" s="8"/>
      <c r="P51" s="53"/>
      <c r="Q51" s="14"/>
      <c r="R51" s="14"/>
    </row>
    <row r="52" spans="2:18" ht="12.75">
      <c r="B52" s="57" t="s">
        <v>17</v>
      </c>
      <c r="C52" s="57"/>
      <c r="D52" s="58"/>
      <c r="E52" s="57"/>
      <c r="F52" s="59"/>
      <c r="G52" s="59" t="s">
        <v>142</v>
      </c>
      <c r="H52" s="60"/>
      <c r="I52" s="56" t="s">
        <v>148</v>
      </c>
      <c r="K52" s="53"/>
      <c r="L52"/>
      <c r="M52"/>
      <c r="N52" s="8"/>
      <c r="P52" s="55"/>
      <c r="Q52" s="14"/>
      <c r="R52" s="14"/>
    </row>
    <row r="53" spans="2:18" ht="12.75">
      <c r="B53" s="61" t="s">
        <v>18</v>
      </c>
      <c r="C53" s="61"/>
      <c r="D53" s="62"/>
      <c r="E53" s="61"/>
      <c r="F53" s="63"/>
      <c r="G53" s="63" t="s">
        <v>143</v>
      </c>
      <c r="H53" s="64"/>
      <c r="I53" s="56" t="s">
        <v>144</v>
      </c>
      <c r="K53" s="53"/>
      <c r="L53"/>
      <c r="M53"/>
      <c r="N53" s="8"/>
      <c r="P53" s="55"/>
      <c r="Q53" s="14"/>
      <c r="R53" s="14"/>
    </row>
    <row r="54" spans="6:18" ht="12.75">
      <c r="F54" s="53"/>
      <c r="G54" s="54"/>
      <c r="H54" s="14"/>
      <c r="I54" s="56"/>
      <c r="K54" s="53"/>
      <c r="L54"/>
      <c r="M54"/>
      <c r="N54" s="8"/>
      <c r="P54" s="55"/>
      <c r="Q54" s="14"/>
      <c r="R54" s="14"/>
    </row>
    <row r="55" spans="2:18" ht="12.75">
      <c r="B55" s="35" t="s">
        <v>26</v>
      </c>
      <c r="F55" s="53"/>
      <c r="G55" s="54"/>
      <c r="H55" s="14"/>
      <c r="I55" s="56"/>
      <c r="K55" s="53"/>
      <c r="L55"/>
      <c r="M55"/>
      <c r="N55" s="8"/>
      <c r="P55" s="55"/>
      <c r="Q55" s="14"/>
      <c r="R55" s="14"/>
    </row>
    <row r="56" spans="2:11" ht="12.75">
      <c r="B56" s="57" t="s">
        <v>17</v>
      </c>
      <c r="C56" s="57"/>
      <c r="D56" s="58"/>
      <c r="E56" s="57"/>
      <c r="F56" s="59"/>
      <c r="G56" s="59" t="s">
        <v>146</v>
      </c>
      <c r="H56" s="60"/>
      <c r="I56" s="56" t="s">
        <v>148</v>
      </c>
      <c r="K56" s="53"/>
    </row>
    <row r="57" spans="2:11" ht="12.75">
      <c r="B57" s="61" t="s">
        <v>18</v>
      </c>
      <c r="C57" s="61"/>
      <c r="D57" s="62"/>
      <c r="E57" s="61"/>
      <c r="F57" s="63"/>
      <c r="G57" s="63" t="s">
        <v>147</v>
      </c>
      <c r="H57" s="64"/>
      <c r="I57" s="56" t="s">
        <v>144</v>
      </c>
      <c r="K57" s="53"/>
    </row>
    <row r="58" spans="2:11" ht="12.75">
      <c r="B58" s="35"/>
      <c r="F58" s="53"/>
      <c r="G58" s="54"/>
      <c r="H58" s="14"/>
      <c r="I58" s="14"/>
      <c r="J58" s="14"/>
      <c r="K58" s="53"/>
    </row>
    <row r="59" spans="2:6" ht="12.75">
      <c r="B59" s="35" t="s">
        <v>149</v>
      </c>
      <c r="F59" s="11"/>
    </row>
    <row r="60" ht="12.75">
      <c r="F60" s="11"/>
    </row>
    <row r="61" ht="12.75">
      <c r="F61" s="11"/>
    </row>
    <row r="62" ht="12.75">
      <c r="F62" s="11"/>
    </row>
    <row r="63" ht="12.75">
      <c r="F63" s="11"/>
    </row>
    <row r="64" ht="12.75">
      <c r="F64" s="11"/>
    </row>
    <row r="65" ht="12.75">
      <c r="F65" s="11"/>
    </row>
    <row r="66" ht="12.75">
      <c r="F66" s="11"/>
    </row>
    <row r="67" ht="12.75">
      <c r="F67" s="11"/>
    </row>
    <row r="68" ht="12.75">
      <c r="F68" s="11"/>
    </row>
    <row r="69" ht="12.75">
      <c r="F69" s="11"/>
    </row>
    <row r="70" ht="12.75">
      <c r="F70" s="11"/>
    </row>
    <row r="71" ht="12.75">
      <c r="F71" s="11"/>
    </row>
    <row r="72" ht="12.75">
      <c r="F72" s="11"/>
    </row>
    <row r="73" ht="12.75">
      <c r="F73" s="11"/>
    </row>
    <row r="74" ht="12.75">
      <c r="F74" s="11"/>
    </row>
    <row r="75" ht="12.75">
      <c r="F75" s="11"/>
    </row>
    <row r="76" ht="12.75">
      <c r="F76" s="11"/>
    </row>
    <row r="77" ht="12.75">
      <c r="F77" s="11"/>
    </row>
    <row r="78" ht="12.75">
      <c r="F78" s="11"/>
    </row>
    <row r="79" ht="12.75">
      <c r="F79" s="11"/>
    </row>
  </sheetData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9"/>
  <sheetViews>
    <sheetView zoomScale="75" zoomScaleNormal="75" workbookViewId="0" topLeftCell="A1">
      <selection activeCell="E3" sqref="E3"/>
    </sheetView>
  </sheetViews>
  <sheetFormatPr defaultColWidth="9.00390625" defaultRowHeight="12.75"/>
  <cols>
    <col min="1" max="1" width="0.875" style="0" customWidth="1"/>
    <col min="2" max="2" width="21.75390625" style="0" customWidth="1"/>
    <col min="3" max="3" width="19.75390625" style="0" customWidth="1"/>
    <col min="4" max="4" width="10.75390625" style="0" customWidth="1"/>
    <col min="5" max="5" width="6.75390625" style="1" customWidth="1"/>
    <col min="6" max="7" width="4.75390625" style="1" customWidth="1"/>
    <col min="8" max="10" width="10.75390625" style="0" customWidth="1"/>
    <col min="11" max="11" width="1.75390625" style="0" customWidth="1"/>
  </cols>
  <sheetData>
    <row r="1" ht="49.5" customHeight="1"/>
    <row r="2" spans="2:4" ht="19.5" customHeight="1">
      <c r="B2" t="s">
        <v>31</v>
      </c>
      <c r="C2" s="37" t="s">
        <v>32</v>
      </c>
      <c r="D2" s="22"/>
    </row>
    <row r="3" ht="15" customHeight="1" thickBot="1">
      <c r="E3" s="2" t="s">
        <v>157</v>
      </c>
    </row>
    <row r="4" spans="2:10" ht="24.75" customHeight="1" thickBot="1">
      <c r="B4" s="38" t="s">
        <v>0</v>
      </c>
      <c r="C4" s="16" t="s">
        <v>1</v>
      </c>
      <c r="D4" s="16" t="s">
        <v>4</v>
      </c>
      <c r="E4" s="7" t="s">
        <v>19</v>
      </c>
      <c r="F4" s="39" t="s">
        <v>133</v>
      </c>
      <c r="G4" s="121" t="s">
        <v>152</v>
      </c>
      <c r="H4" s="82" t="s">
        <v>20</v>
      </c>
      <c r="I4" s="83" t="s">
        <v>21</v>
      </c>
      <c r="J4" s="84" t="s">
        <v>22</v>
      </c>
    </row>
    <row r="5" spans="2:10" ht="12" customHeight="1" thickBot="1">
      <c r="B5" s="85" t="s">
        <v>129</v>
      </c>
      <c r="C5" s="86" t="s">
        <v>130</v>
      </c>
      <c r="D5" s="87" t="s">
        <v>131</v>
      </c>
      <c r="E5" s="88">
        <v>2000</v>
      </c>
      <c r="F5" s="89">
        <v>23</v>
      </c>
      <c r="G5" s="90">
        <v>1</v>
      </c>
      <c r="H5" s="101">
        <v>0.0012491198752236886</v>
      </c>
      <c r="I5" s="102">
        <v>0.0012491198752226356</v>
      </c>
      <c r="J5" s="103">
        <v>1.052977149917922E-15</v>
      </c>
    </row>
    <row r="6" spans="2:10" ht="12" customHeight="1" thickBot="1">
      <c r="B6" s="91" t="s">
        <v>76</v>
      </c>
      <c r="C6" s="92" t="s">
        <v>77</v>
      </c>
      <c r="D6" s="92" t="s">
        <v>37</v>
      </c>
      <c r="E6" s="93">
        <v>2000</v>
      </c>
      <c r="F6" s="89">
        <v>20</v>
      </c>
      <c r="G6" s="90">
        <v>2</v>
      </c>
      <c r="H6" s="104">
        <v>0.0012575211145069826</v>
      </c>
      <c r="I6" s="105">
        <v>0.0012575211145061794</v>
      </c>
      <c r="J6" s="106">
        <v>8.031769693772617E-16</v>
      </c>
    </row>
    <row r="7" spans="2:10" ht="12" customHeight="1" thickBot="1">
      <c r="B7" s="91" t="s">
        <v>47</v>
      </c>
      <c r="C7" s="92" t="s">
        <v>48</v>
      </c>
      <c r="D7" s="92" t="s">
        <v>37</v>
      </c>
      <c r="E7" s="93">
        <v>1500</v>
      </c>
      <c r="F7" s="89">
        <v>6</v>
      </c>
      <c r="G7" s="90">
        <v>3</v>
      </c>
      <c r="H7" s="104">
        <v>0.001285588730443183</v>
      </c>
      <c r="I7" s="105">
        <v>0.001285588730440881</v>
      </c>
      <c r="J7" s="106">
        <v>2.301978052621223E-15</v>
      </c>
    </row>
    <row r="8" spans="2:10" ht="12" customHeight="1" thickBot="1">
      <c r="B8" s="94" t="s">
        <v>101</v>
      </c>
      <c r="C8" s="92" t="s">
        <v>102</v>
      </c>
      <c r="D8" s="92" t="s">
        <v>91</v>
      </c>
      <c r="E8" s="93">
        <v>1500</v>
      </c>
      <c r="F8" s="89">
        <v>33</v>
      </c>
      <c r="G8" s="90">
        <v>4</v>
      </c>
      <c r="H8" s="104">
        <v>0.0013527319766306572</v>
      </c>
      <c r="I8" s="105">
        <v>0.0013527319766290491</v>
      </c>
      <c r="J8" s="106">
        <v>1.6080886622305002E-15</v>
      </c>
    </row>
    <row r="9" spans="2:10" ht="12" customHeight="1" thickBot="1">
      <c r="B9" s="94" t="s">
        <v>44</v>
      </c>
      <c r="C9" s="92" t="s">
        <v>45</v>
      </c>
      <c r="D9" s="92" t="s">
        <v>46</v>
      </c>
      <c r="E9" s="93">
        <v>2000</v>
      </c>
      <c r="F9" s="89">
        <v>5</v>
      </c>
      <c r="G9" s="90">
        <v>5</v>
      </c>
      <c r="H9" s="104">
        <v>0.0016171830348318088</v>
      </c>
      <c r="I9" s="105">
        <v>0.0016171830348299509</v>
      </c>
      <c r="J9" s="106">
        <v>1.8578888427711604E-15</v>
      </c>
    </row>
    <row r="10" spans="2:10" ht="12" customHeight="1" thickBot="1">
      <c r="B10" s="91" t="s">
        <v>89</v>
      </c>
      <c r="C10" s="92" t="s">
        <v>90</v>
      </c>
      <c r="D10" s="92" t="s">
        <v>91</v>
      </c>
      <c r="E10" s="93">
        <v>1500</v>
      </c>
      <c r="F10" s="89">
        <v>28</v>
      </c>
      <c r="G10" s="90">
        <v>6</v>
      </c>
      <c r="H10" s="104">
        <v>0.0017531949395932223</v>
      </c>
      <c r="I10" s="105">
        <v>0.0017531949395919195</v>
      </c>
      <c r="J10" s="106">
        <v>1.3027773304585821E-15</v>
      </c>
    </row>
    <row r="11" spans="2:10" ht="12" customHeight="1" thickBot="1">
      <c r="B11" s="91" t="s">
        <v>127</v>
      </c>
      <c r="C11" s="92" t="s">
        <v>128</v>
      </c>
      <c r="D11" s="92" t="s">
        <v>91</v>
      </c>
      <c r="E11" s="93">
        <v>1500</v>
      </c>
      <c r="F11" s="89">
        <v>47</v>
      </c>
      <c r="G11" s="90">
        <v>7</v>
      </c>
      <c r="H11" s="104">
        <v>0.0019948616062609933</v>
      </c>
      <c r="I11" s="105">
        <v>0.001994861606258615</v>
      </c>
      <c r="J11" s="106">
        <v>2.3783058855642025E-15</v>
      </c>
    </row>
    <row r="12" spans="2:10" ht="12" customHeight="1" thickBot="1">
      <c r="B12" s="94" t="s">
        <v>42</v>
      </c>
      <c r="C12" s="92" t="s">
        <v>43</v>
      </c>
      <c r="D12" s="92" t="s">
        <v>37</v>
      </c>
      <c r="E12" s="93">
        <v>2000</v>
      </c>
      <c r="F12" s="89">
        <v>4</v>
      </c>
      <c r="G12" s="90">
        <v>8</v>
      </c>
      <c r="H12" s="104">
        <v>0.0020755496137860032</v>
      </c>
      <c r="I12" s="105">
        <v>0.002075549613784527</v>
      </c>
      <c r="J12" s="106">
        <v>1.4762496780562628E-15</v>
      </c>
    </row>
    <row r="13" spans="2:10" ht="12" customHeight="1" thickBot="1">
      <c r="B13" s="94" t="s">
        <v>38</v>
      </c>
      <c r="C13" s="92" t="s">
        <v>39</v>
      </c>
      <c r="D13" s="92" t="s">
        <v>37</v>
      </c>
      <c r="E13" s="93">
        <v>2000</v>
      </c>
      <c r="F13" s="89">
        <v>2</v>
      </c>
      <c r="G13" s="90">
        <v>9</v>
      </c>
      <c r="H13" s="104">
        <v>0.002105859894463073</v>
      </c>
      <c r="I13" s="105">
        <v>0.002105859894462714</v>
      </c>
      <c r="J13" s="106">
        <v>3.5908775952719907E-16</v>
      </c>
    </row>
    <row r="14" spans="2:10" ht="12" customHeight="1" thickBot="1">
      <c r="B14" s="94" t="s">
        <v>123</v>
      </c>
      <c r="C14" s="92" t="s">
        <v>124</v>
      </c>
      <c r="D14" s="92" t="s">
        <v>37</v>
      </c>
      <c r="E14" s="93">
        <v>1500</v>
      </c>
      <c r="F14" s="89">
        <v>45</v>
      </c>
      <c r="G14" s="90">
        <v>10</v>
      </c>
      <c r="H14" s="104">
        <v>0.0022529634581130446</v>
      </c>
      <c r="I14" s="105">
        <v>0.0022529634581106663</v>
      </c>
      <c r="J14" s="106">
        <v>2.3783058855642025E-15</v>
      </c>
    </row>
    <row r="15" spans="2:10" ht="12" customHeight="1" thickBot="1">
      <c r="B15" s="94" t="s">
        <v>107</v>
      </c>
      <c r="C15" s="92" t="s">
        <v>108</v>
      </c>
      <c r="D15" s="95" t="s">
        <v>37</v>
      </c>
      <c r="E15" s="93">
        <v>1500</v>
      </c>
      <c r="F15" s="89">
        <v>36</v>
      </c>
      <c r="G15" s="90">
        <v>11</v>
      </c>
      <c r="H15" s="104">
        <v>0.002575812218828597</v>
      </c>
      <c r="I15" s="105">
        <v>0.0025758122188265864</v>
      </c>
      <c r="J15" s="106">
        <v>2.0105445086571194E-15</v>
      </c>
    </row>
    <row r="16" spans="2:10" ht="12" customHeight="1" thickBot="1">
      <c r="B16" s="91" t="s">
        <v>155</v>
      </c>
      <c r="C16" s="92" t="s">
        <v>84</v>
      </c>
      <c r="D16" s="92" t="s">
        <v>37</v>
      </c>
      <c r="E16" s="93">
        <v>1500</v>
      </c>
      <c r="F16" s="89">
        <v>25</v>
      </c>
      <c r="G16" s="90">
        <v>12</v>
      </c>
      <c r="H16" s="104">
        <v>0.00259982192372016</v>
      </c>
      <c r="I16" s="105">
        <v>0.002599821923718982</v>
      </c>
      <c r="J16" s="106">
        <v>1.177877240188252E-15</v>
      </c>
    </row>
    <row r="17" spans="2:10" ht="12" customHeight="1" thickBot="1">
      <c r="B17" s="94" t="s">
        <v>111</v>
      </c>
      <c r="C17" s="92" t="s">
        <v>112</v>
      </c>
      <c r="D17" s="95" t="s">
        <v>37</v>
      </c>
      <c r="E17" s="93">
        <v>1500</v>
      </c>
      <c r="F17" s="89">
        <v>39</v>
      </c>
      <c r="G17" s="90">
        <v>13</v>
      </c>
      <c r="H17" s="104">
        <v>0.0026489603669769494</v>
      </c>
      <c r="I17" s="105">
        <v>0.0026489603669750082</v>
      </c>
      <c r="J17" s="106">
        <v>1.941155569618047E-15</v>
      </c>
    </row>
    <row r="18" spans="2:10" ht="12" customHeight="1" thickBot="1">
      <c r="B18" s="94" t="s">
        <v>50</v>
      </c>
      <c r="C18" s="92" t="s">
        <v>51</v>
      </c>
      <c r="D18" s="92" t="s">
        <v>52</v>
      </c>
      <c r="E18" s="93">
        <v>1500</v>
      </c>
      <c r="F18" s="89">
        <v>8</v>
      </c>
      <c r="G18" s="90">
        <v>14</v>
      </c>
      <c r="H18" s="104">
        <v>0.002657711746314898</v>
      </c>
      <c r="I18" s="105">
        <v>0.0026577117463146014</v>
      </c>
      <c r="J18" s="106">
        <v>2.96637714392034E-16</v>
      </c>
    </row>
    <row r="19" spans="2:10" ht="12" customHeight="1" thickBot="1">
      <c r="B19" s="94" t="s">
        <v>35</v>
      </c>
      <c r="C19" s="92" t="s">
        <v>36</v>
      </c>
      <c r="D19" s="92" t="s">
        <v>37</v>
      </c>
      <c r="E19" s="93">
        <v>1100</v>
      </c>
      <c r="F19" s="89">
        <v>1</v>
      </c>
      <c r="G19" s="90">
        <v>15</v>
      </c>
      <c r="H19" s="104">
        <v>0.002906534886681982</v>
      </c>
      <c r="I19" s="105">
        <v>0.002906534886681692</v>
      </c>
      <c r="J19" s="106">
        <v>2.896988204881268E-16</v>
      </c>
    </row>
    <row r="20" spans="2:10" ht="12" customHeight="1" thickBot="1">
      <c r="B20" s="91" t="s">
        <v>94</v>
      </c>
      <c r="C20" s="92" t="s">
        <v>95</v>
      </c>
      <c r="D20" s="92" t="s">
        <v>37</v>
      </c>
      <c r="E20" s="93">
        <v>1500</v>
      </c>
      <c r="F20" s="89">
        <v>30</v>
      </c>
      <c r="G20" s="90">
        <v>16</v>
      </c>
      <c r="H20" s="104">
        <v>0.0029312041988525045</v>
      </c>
      <c r="I20" s="105">
        <v>0.002931204198851063</v>
      </c>
      <c r="J20" s="106">
        <v>1.4415552085367267E-15</v>
      </c>
    </row>
    <row r="21" spans="2:10" ht="12" customHeight="1" thickBot="1">
      <c r="B21" s="94" t="s">
        <v>40</v>
      </c>
      <c r="C21" s="92" t="s">
        <v>41</v>
      </c>
      <c r="D21" s="92" t="s">
        <v>37</v>
      </c>
      <c r="E21" s="93">
        <v>1500</v>
      </c>
      <c r="F21" s="89">
        <v>3</v>
      </c>
      <c r="G21" s="90">
        <v>17</v>
      </c>
      <c r="H21" s="104">
        <v>0.0029997227173702242</v>
      </c>
      <c r="I21" s="105">
        <v>0.0029997227173696153</v>
      </c>
      <c r="J21" s="106">
        <v>6.088879400678593E-16</v>
      </c>
    </row>
    <row r="22" spans="2:10" ht="12" customHeight="1" thickBot="1">
      <c r="B22" s="91" t="s">
        <v>82</v>
      </c>
      <c r="C22" s="92" t="s">
        <v>83</v>
      </c>
      <c r="D22" s="92" t="s">
        <v>37</v>
      </c>
      <c r="E22" s="93">
        <v>1500</v>
      </c>
      <c r="F22" s="89">
        <v>24</v>
      </c>
      <c r="G22" s="90">
        <v>18</v>
      </c>
      <c r="H22" s="104">
        <v>0.0035795838284818776</v>
      </c>
      <c r="I22" s="105">
        <v>0.003579583828480547</v>
      </c>
      <c r="J22" s="106">
        <v>1.330532906074211E-15</v>
      </c>
    </row>
    <row r="23" spans="2:10" ht="12" customHeight="1" thickBot="1">
      <c r="B23" s="94" t="s">
        <v>62</v>
      </c>
      <c r="C23" s="92" t="s">
        <v>63</v>
      </c>
      <c r="D23" s="92" t="s">
        <v>141</v>
      </c>
      <c r="E23" s="93">
        <v>1100</v>
      </c>
      <c r="F23" s="89">
        <v>10</v>
      </c>
      <c r="G23" s="90">
        <v>19</v>
      </c>
      <c r="H23" s="104">
        <v>0.003738675975440889</v>
      </c>
      <c r="I23" s="105">
        <v>0.003738675975440641</v>
      </c>
      <c r="J23" s="106">
        <v>2.480654570646834E-16</v>
      </c>
    </row>
    <row r="24" spans="2:10" ht="12" customHeight="1" thickBot="1">
      <c r="B24" s="94" t="s">
        <v>105</v>
      </c>
      <c r="C24" s="92" t="s">
        <v>106</v>
      </c>
      <c r="D24" s="92" t="s">
        <v>91</v>
      </c>
      <c r="E24" s="93">
        <v>2000</v>
      </c>
      <c r="F24" s="89">
        <v>35</v>
      </c>
      <c r="G24" s="90">
        <v>20</v>
      </c>
      <c r="H24" s="104">
        <v>0.003872135571402105</v>
      </c>
      <c r="I24" s="105">
        <v>0.0031776911269557773</v>
      </c>
      <c r="J24" s="106">
        <v>0.0006944444444463276</v>
      </c>
    </row>
    <row r="25" spans="2:10" ht="12" customHeight="1" thickBot="1">
      <c r="B25" s="91" t="s">
        <v>121</v>
      </c>
      <c r="C25" s="92" t="s">
        <v>122</v>
      </c>
      <c r="D25" s="92" t="s">
        <v>37</v>
      </c>
      <c r="E25" s="93">
        <v>1500</v>
      </c>
      <c r="F25" s="89">
        <v>44</v>
      </c>
      <c r="G25" s="90">
        <v>21</v>
      </c>
      <c r="H25" s="104">
        <v>0.004095198306597364</v>
      </c>
      <c r="I25" s="105">
        <v>0.004095198306595187</v>
      </c>
      <c r="J25" s="106">
        <v>2.177077962350893E-15</v>
      </c>
    </row>
    <row r="26" spans="2:10" ht="12" customHeight="1" thickBot="1">
      <c r="B26" s="91" t="s">
        <v>103</v>
      </c>
      <c r="C26" s="92" t="s">
        <v>104</v>
      </c>
      <c r="D26" s="95" t="s">
        <v>37</v>
      </c>
      <c r="E26" s="93">
        <v>1500</v>
      </c>
      <c r="F26" s="89">
        <v>34</v>
      </c>
      <c r="G26" s="90">
        <v>22</v>
      </c>
      <c r="H26" s="104">
        <v>0.0041794107036769</v>
      </c>
      <c r="I26" s="105">
        <v>0.004179410703675237</v>
      </c>
      <c r="J26" s="106">
        <v>1.663599813461758E-15</v>
      </c>
    </row>
    <row r="27" spans="2:10" ht="12" customHeight="1" thickBot="1">
      <c r="B27" s="91" t="s">
        <v>69</v>
      </c>
      <c r="C27" s="92" t="s">
        <v>70</v>
      </c>
      <c r="D27" s="95" t="s">
        <v>71</v>
      </c>
      <c r="E27" s="93">
        <v>1100</v>
      </c>
      <c r="F27" s="89">
        <v>17</v>
      </c>
      <c r="G27" s="90">
        <v>23</v>
      </c>
      <c r="H27" s="104">
        <v>0.004516784441049875</v>
      </c>
      <c r="I27" s="105">
        <v>0.004516784441049238</v>
      </c>
      <c r="J27" s="106">
        <v>6.366435156834882E-16</v>
      </c>
    </row>
    <row r="28" spans="2:10" ht="12" customHeight="1" thickBot="1">
      <c r="B28" s="91" t="s">
        <v>53</v>
      </c>
      <c r="C28" s="92" t="s">
        <v>54</v>
      </c>
      <c r="D28" s="92" t="s">
        <v>46</v>
      </c>
      <c r="E28" s="93">
        <v>2000</v>
      </c>
      <c r="F28" s="89">
        <v>9</v>
      </c>
      <c r="G28" s="90">
        <v>24</v>
      </c>
      <c r="H28" s="104">
        <v>0.00607696962623467</v>
      </c>
      <c r="I28" s="105">
        <v>0.004688080737345524</v>
      </c>
      <c r="J28" s="106">
        <v>0.001388888888889146</v>
      </c>
    </row>
    <row r="29" spans="2:10" ht="12" customHeight="1" thickBot="1">
      <c r="B29" s="94" t="s">
        <v>109</v>
      </c>
      <c r="C29" s="92" t="s">
        <v>110</v>
      </c>
      <c r="D29" s="92" t="s">
        <v>91</v>
      </c>
      <c r="E29" s="93">
        <v>1500</v>
      </c>
      <c r="F29" s="89">
        <v>38</v>
      </c>
      <c r="G29" s="90">
        <v>25</v>
      </c>
      <c r="H29" s="104">
        <v>0.006083869153723765</v>
      </c>
      <c r="I29" s="105">
        <v>0.004694980264833148</v>
      </c>
      <c r="J29" s="106">
        <v>0.001388888888890617</v>
      </c>
    </row>
    <row r="30" spans="2:10" ht="12" customHeight="1" thickBot="1">
      <c r="B30" s="91" t="s">
        <v>66</v>
      </c>
      <c r="C30" s="92" t="s">
        <v>132</v>
      </c>
      <c r="D30" s="92" t="s">
        <v>37</v>
      </c>
      <c r="E30" s="93">
        <v>2000</v>
      </c>
      <c r="F30" s="89">
        <v>15</v>
      </c>
      <c r="G30" s="90">
        <v>26</v>
      </c>
      <c r="H30" s="104">
        <v>0.006329583828481277</v>
      </c>
      <c r="I30" s="105">
        <v>0.0035518060507028727</v>
      </c>
      <c r="J30" s="106">
        <v>0.0027777777777784046</v>
      </c>
    </row>
    <row r="31" spans="2:10" ht="12" customHeight="1" thickBot="1">
      <c r="B31" s="91" t="s">
        <v>72</v>
      </c>
      <c r="C31" s="92" t="s">
        <v>73</v>
      </c>
      <c r="D31" s="92" t="s">
        <v>37</v>
      </c>
      <c r="E31" s="93">
        <v>2000</v>
      </c>
      <c r="F31" s="89">
        <v>18</v>
      </c>
      <c r="G31" s="90">
        <v>27</v>
      </c>
      <c r="H31" s="104">
        <v>0.0065243589607573</v>
      </c>
      <c r="I31" s="105">
        <v>0.0065243589607562056</v>
      </c>
      <c r="J31" s="106">
        <v>1.0946105133413653E-15</v>
      </c>
    </row>
    <row r="32" spans="2:10" ht="12" customHeight="1" thickBot="1">
      <c r="B32" s="94" t="s">
        <v>113</v>
      </c>
      <c r="C32" s="92" t="s">
        <v>114</v>
      </c>
      <c r="D32" s="92" t="s">
        <v>37</v>
      </c>
      <c r="E32" s="93">
        <v>1500</v>
      </c>
      <c r="F32" s="89">
        <v>40</v>
      </c>
      <c r="G32" s="90">
        <v>28</v>
      </c>
      <c r="H32" s="104">
        <v>0.006764166171521233</v>
      </c>
      <c r="I32" s="105">
        <v>0.006069721727074767</v>
      </c>
      <c r="J32" s="106">
        <v>0.0006944444444464664</v>
      </c>
    </row>
    <row r="33" spans="2:10" ht="12" customHeight="1" thickBot="1">
      <c r="B33" s="94" t="s">
        <v>58</v>
      </c>
      <c r="C33" s="92" t="s">
        <v>59</v>
      </c>
      <c r="D33" s="92" t="s">
        <v>46</v>
      </c>
      <c r="E33" s="93">
        <v>1500</v>
      </c>
      <c r="F33" s="89">
        <v>12</v>
      </c>
      <c r="G33" s="90">
        <v>29</v>
      </c>
      <c r="H33" s="104">
        <v>0.010214132925898305</v>
      </c>
      <c r="I33" s="105">
        <v>0.010214132925897828</v>
      </c>
      <c r="J33" s="106">
        <v>4.77048955893622E-16</v>
      </c>
    </row>
    <row r="34" spans="2:10" ht="12" customHeight="1" thickBot="1">
      <c r="B34" s="91" t="s">
        <v>92</v>
      </c>
      <c r="C34" s="92" t="s">
        <v>93</v>
      </c>
      <c r="D34" s="95" t="s">
        <v>57</v>
      </c>
      <c r="E34" s="93">
        <v>1500</v>
      </c>
      <c r="F34" s="89">
        <v>29</v>
      </c>
      <c r="G34" s="90">
        <v>30</v>
      </c>
      <c r="H34" s="104">
        <v>0.010718762555527455</v>
      </c>
      <c r="I34" s="105">
        <v>0.0072465403333051015</v>
      </c>
      <c r="J34" s="106">
        <v>0.003472222222222354</v>
      </c>
    </row>
    <row r="35" spans="2:10" ht="12" customHeight="1" thickBot="1">
      <c r="B35" s="94" t="s">
        <v>115</v>
      </c>
      <c r="C35" s="92" t="s">
        <v>116</v>
      </c>
      <c r="D35" s="92" t="s">
        <v>46</v>
      </c>
      <c r="E35" s="93">
        <v>2000</v>
      </c>
      <c r="F35" s="89">
        <v>41</v>
      </c>
      <c r="G35" s="90">
        <v>31</v>
      </c>
      <c r="H35" s="104">
        <v>0.01088483999660648</v>
      </c>
      <c r="I35" s="105">
        <v>0.010884839996604254</v>
      </c>
      <c r="J35" s="106">
        <v>2.2256502196782435E-15</v>
      </c>
    </row>
    <row r="36" spans="2:10" ht="12" customHeight="1" thickBot="1">
      <c r="B36" s="94" t="s">
        <v>55</v>
      </c>
      <c r="C36" s="92" t="s">
        <v>56</v>
      </c>
      <c r="D36" s="92" t="s">
        <v>57</v>
      </c>
      <c r="E36" s="93">
        <v>1500</v>
      </c>
      <c r="F36" s="89">
        <v>11</v>
      </c>
      <c r="G36" s="90">
        <v>32</v>
      </c>
      <c r="H36" s="104">
        <v>0.01146208283818619</v>
      </c>
      <c r="I36" s="105">
        <v>0.010073193949296885</v>
      </c>
      <c r="J36" s="106">
        <v>0.0013888888888893055</v>
      </c>
    </row>
    <row r="37" spans="2:10" ht="12" customHeight="1" thickBot="1">
      <c r="B37" s="94" t="s">
        <v>96</v>
      </c>
      <c r="C37" s="92" t="s">
        <v>97</v>
      </c>
      <c r="D37" s="92" t="s">
        <v>37</v>
      </c>
      <c r="E37" s="93">
        <v>1500</v>
      </c>
      <c r="F37" s="89">
        <v>31</v>
      </c>
      <c r="G37" s="90">
        <v>33</v>
      </c>
      <c r="H37" s="104">
        <v>0.013468803405202139</v>
      </c>
      <c r="I37" s="105">
        <v>0.011385470071867122</v>
      </c>
      <c r="J37" s="106">
        <v>0.0020833333333350173</v>
      </c>
    </row>
    <row r="38" spans="2:10" ht="12" customHeight="1" thickBot="1">
      <c r="B38" s="91" t="s">
        <v>87</v>
      </c>
      <c r="C38" s="92" t="s">
        <v>88</v>
      </c>
      <c r="D38" s="92" t="s">
        <v>37</v>
      </c>
      <c r="E38" s="93">
        <v>1500</v>
      </c>
      <c r="F38" s="89">
        <v>27</v>
      </c>
      <c r="G38" s="90">
        <v>34</v>
      </c>
      <c r="H38" s="104">
        <v>0.01846858845811182</v>
      </c>
      <c r="I38" s="105">
        <v>0.018468588458110544</v>
      </c>
      <c r="J38" s="106">
        <v>1.2750217548429532E-15</v>
      </c>
    </row>
    <row r="39" spans="2:10" ht="12" customHeight="1" thickBot="1">
      <c r="B39" s="94" t="s">
        <v>125</v>
      </c>
      <c r="C39" s="92" t="s">
        <v>126</v>
      </c>
      <c r="D39" s="92" t="s">
        <v>91</v>
      </c>
      <c r="E39" s="93">
        <v>1500</v>
      </c>
      <c r="F39" s="89">
        <v>46</v>
      </c>
      <c r="G39" s="90">
        <v>35</v>
      </c>
      <c r="H39" s="104">
        <v>0.018812559417708895</v>
      </c>
      <c r="I39" s="105">
        <v>0.01395144830659548</v>
      </c>
      <c r="J39" s="106">
        <v>0.004861111111113417</v>
      </c>
    </row>
    <row r="40" spans="2:10" ht="12" customHeight="1" thickBot="1">
      <c r="B40" s="94" t="s">
        <v>98</v>
      </c>
      <c r="C40" s="92" t="s">
        <v>99</v>
      </c>
      <c r="D40" s="92" t="s">
        <v>100</v>
      </c>
      <c r="E40" s="93">
        <v>1500</v>
      </c>
      <c r="F40" s="89">
        <v>32</v>
      </c>
      <c r="G40" s="90">
        <v>36</v>
      </c>
      <c r="H40" s="104">
        <v>0.020377592097446738</v>
      </c>
      <c r="I40" s="105">
        <v>0.01621092543077833</v>
      </c>
      <c r="J40" s="106">
        <v>0.004166666666668406</v>
      </c>
    </row>
    <row r="41" spans="2:10" ht="12" customHeight="1" thickBot="1">
      <c r="B41" s="91" t="s">
        <v>78</v>
      </c>
      <c r="C41" s="92" t="s">
        <v>79</v>
      </c>
      <c r="D41" s="95" t="s">
        <v>37</v>
      </c>
      <c r="E41" s="93">
        <v>2000</v>
      </c>
      <c r="F41" s="89">
        <v>21</v>
      </c>
      <c r="G41" s="90">
        <v>37</v>
      </c>
      <c r="H41" s="104">
        <v>0.021956626312142</v>
      </c>
      <c r="I41" s="105">
        <v>0.015706626312141064</v>
      </c>
      <c r="J41" s="106">
        <v>0.006250000000000934</v>
      </c>
    </row>
    <row r="42" spans="2:10" ht="12" customHeight="1" thickBot="1">
      <c r="B42" s="116" t="s">
        <v>60</v>
      </c>
      <c r="C42" s="117" t="s">
        <v>61</v>
      </c>
      <c r="D42" s="99" t="s">
        <v>46</v>
      </c>
      <c r="E42" s="100">
        <v>1500</v>
      </c>
      <c r="F42" s="130">
        <v>13</v>
      </c>
      <c r="G42" s="131">
        <v>38</v>
      </c>
      <c r="H42" s="107">
        <v>0.0235848088730441</v>
      </c>
      <c r="I42" s="108">
        <v>0.01941814220637743</v>
      </c>
      <c r="J42" s="109">
        <v>0.004166666666666671</v>
      </c>
    </row>
    <row r="43" spans="2:10" ht="12" customHeight="1">
      <c r="B43" s="114" t="s">
        <v>85</v>
      </c>
      <c r="C43" s="86" t="s">
        <v>86</v>
      </c>
      <c r="D43" s="86" t="s">
        <v>37</v>
      </c>
      <c r="E43" s="133">
        <v>1500</v>
      </c>
      <c r="F43" s="134">
        <v>26</v>
      </c>
      <c r="G43" s="148" t="s">
        <v>153</v>
      </c>
      <c r="H43" s="149"/>
      <c r="I43" s="149"/>
      <c r="J43" s="150"/>
    </row>
    <row r="44" spans="2:10" ht="12" customHeight="1">
      <c r="B44" s="96" t="s">
        <v>64</v>
      </c>
      <c r="C44" s="97" t="s">
        <v>65</v>
      </c>
      <c r="D44" s="97" t="s">
        <v>37</v>
      </c>
      <c r="E44" s="88">
        <v>1500</v>
      </c>
      <c r="F44" s="110">
        <v>14</v>
      </c>
      <c r="G44" s="151" t="s">
        <v>145</v>
      </c>
      <c r="H44" s="152"/>
      <c r="I44" s="126"/>
      <c r="J44" s="127"/>
    </row>
    <row r="45" spans="2:10" ht="12" customHeight="1">
      <c r="B45" s="91" t="s">
        <v>67</v>
      </c>
      <c r="C45" s="92" t="s">
        <v>68</v>
      </c>
      <c r="D45" s="92" t="s">
        <v>46</v>
      </c>
      <c r="E45" s="93">
        <v>2000</v>
      </c>
      <c r="F45" s="110">
        <v>16</v>
      </c>
      <c r="G45" s="144" t="s">
        <v>145</v>
      </c>
      <c r="H45" s="145"/>
      <c r="I45" s="126"/>
      <c r="J45" s="127"/>
    </row>
    <row r="46" spans="2:10" ht="12" customHeight="1">
      <c r="B46" s="91" t="s">
        <v>74</v>
      </c>
      <c r="C46" s="92" t="s">
        <v>75</v>
      </c>
      <c r="D46" s="92" t="s">
        <v>37</v>
      </c>
      <c r="E46" s="93">
        <v>2000</v>
      </c>
      <c r="F46" s="110">
        <v>19</v>
      </c>
      <c r="G46" s="144" t="s">
        <v>145</v>
      </c>
      <c r="H46" s="145"/>
      <c r="I46" s="126"/>
      <c r="J46" s="127"/>
    </row>
    <row r="47" spans="2:10" ht="12" customHeight="1">
      <c r="B47" s="91" t="s">
        <v>80</v>
      </c>
      <c r="C47" s="92" t="s">
        <v>81</v>
      </c>
      <c r="D47" s="95" t="s">
        <v>37</v>
      </c>
      <c r="E47" s="93" t="s">
        <v>49</v>
      </c>
      <c r="F47" s="110">
        <v>22</v>
      </c>
      <c r="G47" s="144" t="s">
        <v>145</v>
      </c>
      <c r="H47" s="145"/>
      <c r="I47" s="126"/>
      <c r="J47" s="127"/>
    </row>
    <row r="48" spans="2:10" ht="12" customHeight="1">
      <c r="B48" s="94" t="s">
        <v>117</v>
      </c>
      <c r="C48" s="92" t="s">
        <v>118</v>
      </c>
      <c r="D48" s="92" t="s">
        <v>46</v>
      </c>
      <c r="E48" s="93">
        <v>1100</v>
      </c>
      <c r="F48" s="110">
        <v>42</v>
      </c>
      <c r="G48" s="144" t="s">
        <v>145</v>
      </c>
      <c r="H48" s="145"/>
      <c r="I48" s="126"/>
      <c r="J48" s="127"/>
    </row>
    <row r="49" spans="2:10" ht="12" customHeight="1" thickBot="1">
      <c r="B49" s="98" t="s">
        <v>119</v>
      </c>
      <c r="C49" s="99" t="s">
        <v>120</v>
      </c>
      <c r="D49" s="99" t="s">
        <v>46</v>
      </c>
      <c r="E49" s="100">
        <v>2000</v>
      </c>
      <c r="F49" s="111">
        <v>43</v>
      </c>
      <c r="G49" s="146" t="s">
        <v>145</v>
      </c>
      <c r="H49" s="147"/>
      <c r="I49" s="128"/>
      <c r="J49" s="129"/>
    </row>
    <row r="50" ht="12" customHeight="1"/>
    <row r="51" ht="12" customHeight="1"/>
    <row r="52" ht="12" customHeight="1"/>
    <row r="53" ht="12" customHeight="1"/>
    <row r="54" ht="12" customHeight="1"/>
    <row r="55" ht="12" customHeight="1"/>
  </sheetData>
  <mergeCells count="7">
    <mergeCell ref="G47:H47"/>
    <mergeCell ref="G48:H48"/>
    <mergeCell ref="G49:H49"/>
    <mergeCell ref="G43:J43"/>
    <mergeCell ref="G44:H44"/>
    <mergeCell ref="G45:H45"/>
    <mergeCell ref="G46:H46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64"/>
  <sheetViews>
    <sheetView zoomScale="75" zoomScaleNormal="75" workbookViewId="0" topLeftCell="A1">
      <selection activeCell="E3" sqref="E3"/>
    </sheetView>
  </sheetViews>
  <sheetFormatPr defaultColWidth="9.00390625" defaultRowHeight="12.75"/>
  <cols>
    <col min="1" max="1" width="0.875" style="0" customWidth="1"/>
    <col min="2" max="2" width="21.75390625" style="0" customWidth="1"/>
    <col min="3" max="3" width="19.75390625" style="0" customWidth="1"/>
    <col min="4" max="4" width="10.75390625" style="0" customWidth="1"/>
    <col min="5" max="5" width="6.75390625" style="1" customWidth="1"/>
    <col min="6" max="6" width="4.75390625" style="1" customWidth="1"/>
    <col min="7" max="7" width="4.75390625" style="0" customWidth="1"/>
    <col min="8" max="10" width="10.75390625" style="0" customWidth="1"/>
  </cols>
  <sheetData>
    <row r="1" ht="49.5" customHeight="1"/>
    <row r="2" spans="2:4" ht="19.5" customHeight="1">
      <c r="B2" t="s">
        <v>31</v>
      </c>
      <c r="C2" s="37" t="s">
        <v>33</v>
      </c>
      <c r="D2" s="22"/>
    </row>
    <row r="3" spans="5:7" ht="15" customHeight="1" thickBot="1">
      <c r="E3" s="2" t="s">
        <v>157</v>
      </c>
      <c r="G3" s="1"/>
    </row>
    <row r="4" spans="2:10" ht="24.75" customHeight="1" thickBot="1">
      <c r="B4" s="38" t="s">
        <v>0</v>
      </c>
      <c r="C4" s="16" t="s">
        <v>1</v>
      </c>
      <c r="D4" s="16" t="s">
        <v>4</v>
      </c>
      <c r="E4" s="7" t="s">
        <v>19</v>
      </c>
      <c r="F4" s="39" t="s">
        <v>2</v>
      </c>
      <c r="G4" s="122" t="s">
        <v>152</v>
      </c>
      <c r="H4" s="40" t="s">
        <v>20</v>
      </c>
      <c r="I4" s="40" t="s">
        <v>21</v>
      </c>
      <c r="J4" s="40" t="s">
        <v>22</v>
      </c>
    </row>
    <row r="5" spans="2:10" ht="12" customHeight="1">
      <c r="B5" s="114" t="s">
        <v>35</v>
      </c>
      <c r="C5" s="86" t="s">
        <v>36</v>
      </c>
      <c r="D5" s="97" t="s">
        <v>37</v>
      </c>
      <c r="E5" s="88">
        <v>1100</v>
      </c>
      <c r="F5" s="110">
        <v>1</v>
      </c>
      <c r="G5" s="50">
        <v>1</v>
      </c>
      <c r="H5" s="112">
        <v>0.002906534886681982</v>
      </c>
      <c r="I5" s="102">
        <v>0.002906534886681692</v>
      </c>
      <c r="J5" s="103">
        <v>2.896988204881268E-16</v>
      </c>
    </row>
    <row r="6" spans="2:10" ht="12" customHeight="1">
      <c r="B6" s="94" t="s">
        <v>62</v>
      </c>
      <c r="C6" s="92" t="s">
        <v>63</v>
      </c>
      <c r="D6" s="92" t="s">
        <v>141</v>
      </c>
      <c r="E6" s="93">
        <v>1100</v>
      </c>
      <c r="F6" s="110">
        <v>10</v>
      </c>
      <c r="G6" s="18">
        <v>2</v>
      </c>
      <c r="H6" s="113">
        <v>0.003738675975440889</v>
      </c>
      <c r="I6" s="105">
        <v>0.003738675975440641</v>
      </c>
      <c r="J6" s="106">
        <v>2.480654570646834E-16</v>
      </c>
    </row>
    <row r="7" spans="2:10" ht="12" customHeight="1">
      <c r="B7" s="91" t="s">
        <v>69</v>
      </c>
      <c r="C7" s="92" t="s">
        <v>70</v>
      </c>
      <c r="D7" s="95" t="s">
        <v>71</v>
      </c>
      <c r="E7" s="93">
        <v>1100</v>
      </c>
      <c r="F7" s="110">
        <v>17</v>
      </c>
      <c r="G7" s="18">
        <v>3</v>
      </c>
      <c r="H7" s="113">
        <v>0.004516784441049875</v>
      </c>
      <c r="I7" s="105">
        <v>0.004516784441049238</v>
      </c>
      <c r="J7" s="106">
        <v>6.366435156834882E-16</v>
      </c>
    </row>
    <row r="8" spans="2:10" ht="12" customHeight="1" thickBot="1">
      <c r="B8" s="98" t="s">
        <v>117</v>
      </c>
      <c r="C8" s="99" t="s">
        <v>118</v>
      </c>
      <c r="D8" s="99" t="s">
        <v>46</v>
      </c>
      <c r="E8" s="100">
        <v>1100</v>
      </c>
      <c r="F8" s="111">
        <v>42</v>
      </c>
      <c r="G8" s="153" t="s">
        <v>145</v>
      </c>
      <c r="H8" s="154"/>
      <c r="I8" s="154"/>
      <c r="J8" s="155"/>
    </row>
    <row r="9" spans="2:10" ht="12" customHeight="1">
      <c r="B9" s="96" t="s">
        <v>47</v>
      </c>
      <c r="C9" s="97" t="s">
        <v>48</v>
      </c>
      <c r="D9" s="97" t="s">
        <v>37</v>
      </c>
      <c r="E9" s="88">
        <v>1500</v>
      </c>
      <c r="F9" s="110">
        <v>6</v>
      </c>
      <c r="G9" s="51">
        <v>1</v>
      </c>
      <c r="H9" s="112">
        <v>0.001285588730443183</v>
      </c>
      <c r="I9" s="102">
        <v>0.001285588730440881</v>
      </c>
      <c r="J9" s="103">
        <v>2.301978052621223E-15</v>
      </c>
    </row>
    <row r="10" spans="2:10" ht="12" customHeight="1">
      <c r="B10" s="94" t="s">
        <v>101</v>
      </c>
      <c r="C10" s="92" t="s">
        <v>102</v>
      </c>
      <c r="D10" s="92" t="s">
        <v>91</v>
      </c>
      <c r="E10" s="93">
        <v>1500</v>
      </c>
      <c r="F10" s="110">
        <v>33</v>
      </c>
      <c r="G10" s="51">
        <v>2</v>
      </c>
      <c r="H10" s="113">
        <v>0.0013527319766306572</v>
      </c>
      <c r="I10" s="105">
        <v>0.0013527319766290491</v>
      </c>
      <c r="J10" s="106">
        <v>1.6080886622305002E-15</v>
      </c>
    </row>
    <row r="11" spans="2:10" ht="12" customHeight="1">
      <c r="B11" s="91" t="s">
        <v>89</v>
      </c>
      <c r="C11" s="92" t="s">
        <v>90</v>
      </c>
      <c r="D11" s="92" t="s">
        <v>91</v>
      </c>
      <c r="E11" s="93">
        <v>1500</v>
      </c>
      <c r="F11" s="110">
        <v>28</v>
      </c>
      <c r="G11" s="51">
        <v>3</v>
      </c>
      <c r="H11" s="113">
        <v>0.0017531949395932223</v>
      </c>
      <c r="I11" s="105">
        <v>0.0017531949395919195</v>
      </c>
      <c r="J11" s="106">
        <v>1.3027773304585821E-15</v>
      </c>
    </row>
    <row r="12" spans="2:10" ht="12" customHeight="1">
      <c r="B12" s="91" t="s">
        <v>127</v>
      </c>
      <c r="C12" s="92" t="s">
        <v>128</v>
      </c>
      <c r="D12" s="92" t="s">
        <v>91</v>
      </c>
      <c r="E12" s="93">
        <v>1500</v>
      </c>
      <c r="F12" s="110">
        <v>47</v>
      </c>
      <c r="G12" s="51">
        <v>4</v>
      </c>
      <c r="H12" s="113">
        <v>0.0019948616062609933</v>
      </c>
      <c r="I12" s="105">
        <v>0.001994861606258615</v>
      </c>
      <c r="J12" s="106">
        <v>2.3783058855642025E-15</v>
      </c>
    </row>
    <row r="13" spans="2:10" ht="12" customHeight="1">
      <c r="B13" s="94" t="s">
        <v>123</v>
      </c>
      <c r="C13" s="92" t="s">
        <v>124</v>
      </c>
      <c r="D13" s="92" t="s">
        <v>37</v>
      </c>
      <c r="E13" s="93">
        <v>1500</v>
      </c>
      <c r="F13" s="110">
        <v>45</v>
      </c>
      <c r="G13" s="51">
        <v>5</v>
      </c>
      <c r="H13" s="113">
        <v>0.0022529634581130446</v>
      </c>
      <c r="I13" s="105">
        <v>0.0022529634581106663</v>
      </c>
      <c r="J13" s="106">
        <v>2.3783058855642025E-15</v>
      </c>
    </row>
    <row r="14" spans="2:10" ht="12" customHeight="1">
      <c r="B14" s="94" t="s">
        <v>107</v>
      </c>
      <c r="C14" s="92" t="s">
        <v>108</v>
      </c>
      <c r="D14" s="95" t="s">
        <v>37</v>
      </c>
      <c r="E14" s="93">
        <v>1500</v>
      </c>
      <c r="F14" s="110">
        <v>36</v>
      </c>
      <c r="G14" s="51">
        <v>6</v>
      </c>
      <c r="H14" s="113">
        <v>0.002575812218828597</v>
      </c>
      <c r="I14" s="105">
        <v>0.0025758122188265864</v>
      </c>
      <c r="J14" s="106">
        <v>2.0105445086571194E-15</v>
      </c>
    </row>
    <row r="15" spans="2:10" ht="12" customHeight="1">
      <c r="B15" s="91" t="s">
        <v>155</v>
      </c>
      <c r="C15" s="92" t="s">
        <v>84</v>
      </c>
      <c r="D15" s="92" t="s">
        <v>37</v>
      </c>
      <c r="E15" s="93">
        <v>1500</v>
      </c>
      <c r="F15" s="110">
        <v>25</v>
      </c>
      <c r="G15" s="51">
        <v>7</v>
      </c>
      <c r="H15" s="113">
        <v>0.00259982192372016</v>
      </c>
      <c r="I15" s="105">
        <v>0.002599821923718982</v>
      </c>
      <c r="J15" s="106">
        <v>1.177877240188252E-15</v>
      </c>
    </row>
    <row r="16" spans="2:10" ht="12" customHeight="1">
      <c r="B16" s="94" t="s">
        <v>111</v>
      </c>
      <c r="C16" s="92" t="s">
        <v>112</v>
      </c>
      <c r="D16" s="95" t="s">
        <v>37</v>
      </c>
      <c r="E16" s="93">
        <v>1500</v>
      </c>
      <c r="F16" s="110">
        <v>39</v>
      </c>
      <c r="G16" s="51">
        <v>8</v>
      </c>
      <c r="H16" s="113">
        <v>0.0026489603669769494</v>
      </c>
      <c r="I16" s="105">
        <v>0.0026489603669750082</v>
      </c>
      <c r="J16" s="106">
        <v>1.941155569618047E-15</v>
      </c>
    </row>
    <row r="17" spans="2:10" ht="12" customHeight="1">
      <c r="B17" s="94" t="s">
        <v>50</v>
      </c>
      <c r="C17" s="92" t="s">
        <v>51</v>
      </c>
      <c r="D17" s="92" t="s">
        <v>52</v>
      </c>
      <c r="E17" s="93">
        <v>1500</v>
      </c>
      <c r="F17" s="110">
        <v>8</v>
      </c>
      <c r="G17" s="51">
        <v>9</v>
      </c>
      <c r="H17" s="113">
        <v>0.002657711746314898</v>
      </c>
      <c r="I17" s="105">
        <v>0.0026577117463146014</v>
      </c>
      <c r="J17" s="106">
        <v>2.96637714392034E-16</v>
      </c>
    </row>
    <row r="18" spans="2:10" ht="12" customHeight="1">
      <c r="B18" s="91" t="s">
        <v>94</v>
      </c>
      <c r="C18" s="92" t="s">
        <v>95</v>
      </c>
      <c r="D18" s="92" t="s">
        <v>37</v>
      </c>
      <c r="E18" s="93">
        <v>1500</v>
      </c>
      <c r="F18" s="110">
        <v>30</v>
      </c>
      <c r="G18" s="51">
        <v>10</v>
      </c>
      <c r="H18" s="113">
        <v>0.0029312041988525045</v>
      </c>
      <c r="I18" s="105">
        <v>0.002931204198851063</v>
      </c>
      <c r="J18" s="106">
        <v>1.4415552085367267E-15</v>
      </c>
    </row>
    <row r="19" spans="2:10" ht="12" customHeight="1">
      <c r="B19" s="94" t="s">
        <v>40</v>
      </c>
      <c r="C19" s="92" t="s">
        <v>41</v>
      </c>
      <c r="D19" s="92" t="s">
        <v>37</v>
      </c>
      <c r="E19" s="93">
        <v>1500</v>
      </c>
      <c r="F19" s="110">
        <v>3</v>
      </c>
      <c r="G19" s="51">
        <v>11</v>
      </c>
      <c r="H19" s="113">
        <v>0.0029997227173702242</v>
      </c>
      <c r="I19" s="105">
        <v>0.0029997227173696153</v>
      </c>
      <c r="J19" s="106">
        <v>6.088879400678593E-16</v>
      </c>
    </row>
    <row r="20" spans="2:10" ht="12" customHeight="1">
      <c r="B20" s="91" t="s">
        <v>82</v>
      </c>
      <c r="C20" s="92" t="s">
        <v>83</v>
      </c>
      <c r="D20" s="92" t="s">
        <v>37</v>
      </c>
      <c r="E20" s="93">
        <v>1500</v>
      </c>
      <c r="F20" s="110">
        <v>24</v>
      </c>
      <c r="G20" s="51">
        <v>12</v>
      </c>
      <c r="H20" s="113">
        <v>0.0035795838284818776</v>
      </c>
      <c r="I20" s="105">
        <v>0.003579583828480547</v>
      </c>
      <c r="J20" s="106">
        <v>1.330532906074211E-15</v>
      </c>
    </row>
    <row r="21" spans="2:10" ht="12" customHeight="1">
      <c r="B21" s="91" t="s">
        <v>121</v>
      </c>
      <c r="C21" s="92" t="s">
        <v>122</v>
      </c>
      <c r="D21" s="92" t="s">
        <v>37</v>
      </c>
      <c r="E21" s="93">
        <v>1500</v>
      </c>
      <c r="F21" s="110">
        <v>44</v>
      </c>
      <c r="G21" s="51">
        <v>13</v>
      </c>
      <c r="H21" s="113">
        <v>0.004095198306597364</v>
      </c>
      <c r="I21" s="105">
        <v>0.004095198306595187</v>
      </c>
      <c r="J21" s="106">
        <v>2.177077962350893E-15</v>
      </c>
    </row>
    <row r="22" spans="2:10" ht="12" customHeight="1">
      <c r="B22" s="91" t="s">
        <v>103</v>
      </c>
      <c r="C22" s="92" t="s">
        <v>104</v>
      </c>
      <c r="D22" s="95" t="s">
        <v>37</v>
      </c>
      <c r="E22" s="93">
        <v>1500</v>
      </c>
      <c r="F22" s="110">
        <v>34</v>
      </c>
      <c r="G22" s="51">
        <v>14</v>
      </c>
      <c r="H22" s="113">
        <v>0.0041794107036769</v>
      </c>
      <c r="I22" s="105">
        <v>0.004179410703675237</v>
      </c>
      <c r="J22" s="106">
        <v>1.663599813461758E-15</v>
      </c>
    </row>
    <row r="23" spans="2:10" ht="12" customHeight="1">
      <c r="B23" s="94" t="s">
        <v>109</v>
      </c>
      <c r="C23" s="92" t="s">
        <v>110</v>
      </c>
      <c r="D23" s="92" t="s">
        <v>91</v>
      </c>
      <c r="E23" s="93">
        <v>1500</v>
      </c>
      <c r="F23" s="110">
        <v>38</v>
      </c>
      <c r="G23" s="51">
        <v>15</v>
      </c>
      <c r="H23" s="113">
        <v>0.006083869153723765</v>
      </c>
      <c r="I23" s="105">
        <v>0.004694980264833148</v>
      </c>
      <c r="J23" s="106">
        <v>0.001388888888890617</v>
      </c>
    </row>
    <row r="24" spans="2:10" ht="12" customHeight="1">
      <c r="B24" s="94" t="s">
        <v>113</v>
      </c>
      <c r="C24" s="92" t="s">
        <v>114</v>
      </c>
      <c r="D24" s="92" t="s">
        <v>37</v>
      </c>
      <c r="E24" s="93">
        <v>1500</v>
      </c>
      <c r="F24" s="110">
        <v>40</v>
      </c>
      <c r="G24" s="51">
        <v>16</v>
      </c>
      <c r="H24" s="113">
        <v>0.006764166171521233</v>
      </c>
      <c r="I24" s="105">
        <v>0.006069721727074767</v>
      </c>
      <c r="J24" s="106">
        <v>0.0006944444444464664</v>
      </c>
    </row>
    <row r="25" spans="2:10" ht="12" customHeight="1">
      <c r="B25" s="94" t="s">
        <v>58</v>
      </c>
      <c r="C25" s="92" t="s">
        <v>59</v>
      </c>
      <c r="D25" s="92" t="s">
        <v>46</v>
      </c>
      <c r="E25" s="93">
        <v>1500</v>
      </c>
      <c r="F25" s="110">
        <v>12</v>
      </c>
      <c r="G25" s="51">
        <v>17</v>
      </c>
      <c r="H25" s="113">
        <v>0.010214132925898305</v>
      </c>
      <c r="I25" s="105">
        <v>0.010214132925897828</v>
      </c>
      <c r="J25" s="106">
        <v>4.77048955893622E-16</v>
      </c>
    </row>
    <row r="26" spans="2:10" ht="12" customHeight="1">
      <c r="B26" s="91" t="s">
        <v>92</v>
      </c>
      <c r="C26" s="92" t="s">
        <v>93</v>
      </c>
      <c r="D26" s="95" t="s">
        <v>57</v>
      </c>
      <c r="E26" s="93">
        <v>1500</v>
      </c>
      <c r="F26" s="110">
        <v>29</v>
      </c>
      <c r="G26" s="51">
        <v>18</v>
      </c>
      <c r="H26" s="113">
        <v>0.010718762555527455</v>
      </c>
      <c r="I26" s="105">
        <v>0.0072465403333051015</v>
      </c>
      <c r="J26" s="106">
        <v>0.003472222222222354</v>
      </c>
    </row>
    <row r="27" spans="2:10" ht="12" customHeight="1">
      <c r="B27" s="94" t="s">
        <v>55</v>
      </c>
      <c r="C27" s="92" t="s">
        <v>56</v>
      </c>
      <c r="D27" s="92" t="s">
        <v>57</v>
      </c>
      <c r="E27" s="93">
        <v>1500</v>
      </c>
      <c r="F27" s="110">
        <v>11</v>
      </c>
      <c r="G27" s="51">
        <v>19</v>
      </c>
      <c r="H27" s="113">
        <v>0.01146208283818619</v>
      </c>
      <c r="I27" s="105">
        <v>0.010073193949296885</v>
      </c>
      <c r="J27" s="106">
        <v>0.0013888888888893055</v>
      </c>
    </row>
    <row r="28" spans="2:10" ht="12" customHeight="1">
      <c r="B28" s="94" t="s">
        <v>96</v>
      </c>
      <c r="C28" s="92" t="s">
        <v>97</v>
      </c>
      <c r="D28" s="92" t="s">
        <v>37</v>
      </c>
      <c r="E28" s="93">
        <v>1500</v>
      </c>
      <c r="F28" s="110">
        <v>31</v>
      </c>
      <c r="G28" s="51">
        <v>20</v>
      </c>
      <c r="H28" s="113">
        <v>0.013468803405202139</v>
      </c>
      <c r="I28" s="105">
        <v>0.011385470071867122</v>
      </c>
      <c r="J28" s="106">
        <v>0.0020833333333350173</v>
      </c>
    </row>
    <row r="29" spans="2:10" ht="12" customHeight="1">
      <c r="B29" s="91" t="s">
        <v>87</v>
      </c>
      <c r="C29" s="92" t="s">
        <v>88</v>
      </c>
      <c r="D29" s="92" t="s">
        <v>37</v>
      </c>
      <c r="E29" s="93">
        <v>1500</v>
      </c>
      <c r="F29" s="110">
        <v>27</v>
      </c>
      <c r="G29" s="51">
        <v>21</v>
      </c>
      <c r="H29" s="113">
        <v>0.01846858845811182</v>
      </c>
      <c r="I29" s="105">
        <v>0.018468588458110544</v>
      </c>
      <c r="J29" s="106">
        <v>1.2750217548429532E-15</v>
      </c>
    </row>
    <row r="30" spans="2:10" ht="12" customHeight="1">
      <c r="B30" s="94" t="s">
        <v>125</v>
      </c>
      <c r="C30" s="92" t="s">
        <v>126</v>
      </c>
      <c r="D30" s="92" t="s">
        <v>91</v>
      </c>
      <c r="E30" s="93">
        <v>1500</v>
      </c>
      <c r="F30" s="110">
        <v>46</v>
      </c>
      <c r="G30" s="51">
        <v>22</v>
      </c>
      <c r="H30" s="113">
        <v>0.018812559417708895</v>
      </c>
      <c r="I30" s="105">
        <v>0.01395144830659548</v>
      </c>
      <c r="J30" s="106">
        <v>0.004861111111113417</v>
      </c>
    </row>
    <row r="31" spans="2:10" ht="12" customHeight="1">
      <c r="B31" s="94" t="s">
        <v>98</v>
      </c>
      <c r="C31" s="92" t="s">
        <v>99</v>
      </c>
      <c r="D31" s="92" t="s">
        <v>100</v>
      </c>
      <c r="E31" s="93">
        <v>1500</v>
      </c>
      <c r="F31" s="110">
        <v>32</v>
      </c>
      <c r="G31" s="51">
        <v>23</v>
      </c>
      <c r="H31" s="113">
        <v>0.020377592097446738</v>
      </c>
      <c r="I31" s="105">
        <v>0.01621092543077833</v>
      </c>
      <c r="J31" s="106">
        <v>0.004166666666668406</v>
      </c>
    </row>
    <row r="32" spans="2:10" ht="12" customHeight="1">
      <c r="B32" s="91" t="s">
        <v>60</v>
      </c>
      <c r="C32" s="92" t="s">
        <v>61</v>
      </c>
      <c r="D32" s="92" t="s">
        <v>46</v>
      </c>
      <c r="E32" s="93">
        <v>1500</v>
      </c>
      <c r="F32" s="110">
        <v>13</v>
      </c>
      <c r="G32" s="18">
        <v>24</v>
      </c>
      <c r="H32" s="113">
        <v>0.0235848088730441</v>
      </c>
      <c r="I32" s="105">
        <v>0.01941814220637743</v>
      </c>
      <c r="J32" s="106">
        <v>0.004166666666666671</v>
      </c>
    </row>
    <row r="33" spans="2:10" ht="12" customHeight="1">
      <c r="B33" s="94" t="s">
        <v>85</v>
      </c>
      <c r="C33" s="92" t="s">
        <v>86</v>
      </c>
      <c r="D33" s="92" t="s">
        <v>37</v>
      </c>
      <c r="E33" s="93">
        <v>1500</v>
      </c>
      <c r="F33" s="110">
        <v>26</v>
      </c>
      <c r="G33" s="157" t="s">
        <v>153</v>
      </c>
      <c r="H33" s="158"/>
      <c r="I33" s="158"/>
      <c r="J33" s="159"/>
    </row>
    <row r="34" spans="2:10" ht="12" customHeight="1" thickBot="1">
      <c r="B34" s="115" t="s">
        <v>64</v>
      </c>
      <c r="C34" s="99" t="s">
        <v>65</v>
      </c>
      <c r="D34" s="99" t="s">
        <v>37</v>
      </c>
      <c r="E34" s="100">
        <v>1500</v>
      </c>
      <c r="F34" s="111">
        <v>14</v>
      </c>
      <c r="G34" s="146" t="s">
        <v>145</v>
      </c>
      <c r="H34" s="147"/>
      <c r="I34" s="132"/>
      <c r="J34" s="141"/>
    </row>
    <row r="35" spans="2:10" ht="12" customHeight="1">
      <c r="B35" s="96" t="s">
        <v>129</v>
      </c>
      <c r="C35" s="97" t="s">
        <v>130</v>
      </c>
      <c r="D35" s="87" t="s">
        <v>131</v>
      </c>
      <c r="E35" s="88">
        <v>2000</v>
      </c>
      <c r="F35" s="110">
        <v>23</v>
      </c>
      <c r="G35" s="51">
        <v>1</v>
      </c>
      <c r="H35" s="112">
        <v>0.0012491198752236886</v>
      </c>
      <c r="I35" s="102">
        <v>0.0012491198752226356</v>
      </c>
      <c r="J35" s="103">
        <v>1.052977149917922E-15</v>
      </c>
    </row>
    <row r="36" spans="2:10" ht="12" customHeight="1">
      <c r="B36" s="91" t="s">
        <v>76</v>
      </c>
      <c r="C36" s="92" t="s">
        <v>77</v>
      </c>
      <c r="D36" s="92" t="s">
        <v>37</v>
      </c>
      <c r="E36" s="93">
        <v>2000</v>
      </c>
      <c r="F36" s="110">
        <v>20</v>
      </c>
      <c r="G36" s="51">
        <v>2</v>
      </c>
      <c r="H36" s="113">
        <v>0.0012575211145069826</v>
      </c>
      <c r="I36" s="105">
        <v>0.0012575211145061794</v>
      </c>
      <c r="J36" s="106">
        <v>8.031769693772617E-16</v>
      </c>
    </row>
    <row r="37" spans="2:10" ht="12" customHeight="1">
      <c r="B37" s="94" t="s">
        <v>44</v>
      </c>
      <c r="C37" s="92" t="s">
        <v>45</v>
      </c>
      <c r="D37" s="92" t="s">
        <v>46</v>
      </c>
      <c r="E37" s="93">
        <v>2000</v>
      </c>
      <c r="F37" s="110">
        <v>5</v>
      </c>
      <c r="G37" s="51">
        <v>3</v>
      </c>
      <c r="H37" s="113">
        <v>0.0016171830348318088</v>
      </c>
      <c r="I37" s="105">
        <v>0.0016171830348299509</v>
      </c>
      <c r="J37" s="106">
        <v>1.8578888427711604E-15</v>
      </c>
    </row>
    <row r="38" spans="2:10" ht="12" customHeight="1">
      <c r="B38" s="94" t="s">
        <v>42</v>
      </c>
      <c r="C38" s="92" t="s">
        <v>43</v>
      </c>
      <c r="D38" s="92" t="s">
        <v>37</v>
      </c>
      <c r="E38" s="93">
        <v>2000</v>
      </c>
      <c r="F38" s="110">
        <v>4</v>
      </c>
      <c r="G38" s="51">
        <v>4</v>
      </c>
      <c r="H38" s="113">
        <v>0.0020755496137860032</v>
      </c>
      <c r="I38" s="105">
        <v>0.002075549613784527</v>
      </c>
      <c r="J38" s="106">
        <v>1.4762496780562628E-15</v>
      </c>
    </row>
    <row r="39" spans="2:10" ht="12" customHeight="1">
      <c r="B39" s="94" t="s">
        <v>38</v>
      </c>
      <c r="C39" s="92" t="s">
        <v>39</v>
      </c>
      <c r="D39" s="92" t="s">
        <v>37</v>
      </c>
      <c r="E39" s="93">
        <v>2000</v>
      </c>
      <c r="F39" s="110">
        <v>2</v>
      </c>
      <c r="G39" s="51">
        <v>5</v>
      </c>
      <c r="H39" s="113">
        <v>0.002105859894463073</v>
      </c>
      <c r="I39" s="105">
        <v>0.002105859894462714</v>
      </c>
      <c r="J39" s="106">
        <v>3.5908775952719907E-16</v>
      </c>
    </row>
    <row r="40" spans="2:10" ht="12" customHeight="1">
      <c r="B40" s="94" t="s">
        <v>105</v>
      </c>
      <c r="C40" s="92" t="s">
        <v>106</v>
      </c>
      <c r="D40" s="92" t="s">
        <v>91</v>
      </c>
      <c r="E40" s="93">
        <v>2000</v>
      </c>
      <c r="F40" s="110">
        <v>35</v>
      </c>
      <c r="G40" s="51">
        <v>6</v>
      </c>
      <c r="H40" s="113">
        <v>0.003872135571402105</v>
      </c>
      <c r="I40" s="105">
        <v>0.0031776911269557773</v>
      </c>
      <c r="J40" s="106">
        <v>0.0006944444444463276</v>
      </c>
    </row>
    <row r="41" spans="2:10" ht="12" customHeight="1">
      <c r="B41" s="91" t="s">
        <v>53</v>
      </c>
      <c r="C41" s="92" t="s">
        <v>54</v>
      </c>
      <c r="D41" s="92" t="s">
        <v>46</v>
      </c>
      <c r="E41" s="93">
        <v>2000</v>
      </c>
      <c r="F41" s="110">
        <v>9</v>
      </c>
      <c r="G41" s="51">
        <v>7</v>
      </c>
      <c r="H41" s="113">
        <v>0.00607696962623467</v>
      </c>
      <c r="I41" s="105">
        <v>0.004688080737345524</v>
      </c>
      <c r="J41" s="106">
        <v>0.001388888888889146</v>
      </c>
    </row>
    <row r="42" spans="2:10" ht="12" customHeight="1">
      <c r="B42" s="96" t="s">
        <v>66</v>
      </c>
      <c r="C42" s="97" t="s">
        <v>132</v>
      </c>
      <c r="D42" s="92" t="s">
        <v>37</v>
      </c>
      <c r="E42" s="93">
        <v>2000</v>
      </c>
      <c r="F42" s="110">
        <v>15</v>
      </c>
      <c r="G42" s="51">
        <v>8</v>
      </c>
      <c r="H42" s="113">
        <v>0.006329583828481277</v>
      </c>
      <c r="I42" s="105">
        <v>0.0035518060507028727</v>
      </c>
      <c r="J42" s="106">
        <v>0.0027777777777784046</v>
      </c>
    </row>
    <row r="43" spans="2:10" ht="12" customHeight="1">
      <c r="B43" s="91" t="s">
        <v>72</v>
      </c>
      <c r="C43" s="92" t="s">
        <v>73</v>
      </c>
      <c r="D43" s="92" t="s">
        <v>37</v>
      </c>
      <c r="E43" s="93">
        <v>2000</v>
      </c>
      <c r="F43" s="110">
        <v>18</v>
      </c>
      <c r="G43" s="51">
        <v>9</v>
      </c>
      <c r="H43" s="113">
        <v>0.0065243589607573</v>
      </c>
      <c r="I43" s="105">
        <v>0.0065243589607562056</v>
      </c>
      <c r="J43" s="106">
        <v>1.0946105133413653E-15</v>
      </c>
    </row>
    <row r="44" spans="2:10" ht="12" customHeight="1">
      <c r="B44" s="94" t="s">
        <v>115</v>
      </c>
      <c r="C44" s="92" t="s">
        <v>116</v>
      </c>
      <c r="D44" s="92" t="s">
        <v>46</v>
      </c>
      <c r="E44" s="93">
        <v>2000</v>
      </c>
      <c r="F44" s="110">
        <v>41</v>
      </c>
      <c r="G44" s="51">
        <v>10</v>
      </c>
      <c r="H44" s="113">
        <v>0.01088483999660648</v>
      </c>
      <c r="I44" s="105">
        <v>0.010884839996604254</v>
      </c>
      <c r="J44" s="106">
        <v>2.2256502196782435E-15</v>
      </c>
    </row>
    <row r="45" spans="2:10" ht="12" customHeight="1">
      <c r="B45" s="91" t="s">
        <v>78</v>
      </c>
      <c r="C45" s="92" t="s">
        <v>79</v>
      </c>
      <c r="D45" s="95" t="s">
        <v>37</v>
      </c>
      <c r="E45" s="93">
        <v>2000</v>
      </c>
      <c r="F45" s="110">
        <v>21</v>
      </c>
      <c r="G45" s="18">
        <v>11</v>
      </c>
      <c r="H45" s="113">
        <v>0.021956626312142</v>
      </c>
      <c r="I45" s="105">
        <v>0.015706626312141064</v>
      </c>
      <c r="J45" s="106">
        <v>0.006250000000000934</v>
      </c>
    </row>
    <row r="46" spans="2:10" ht="12" customHeight="1">
      <c r="B46" s="91" t="s">
        <v>67</v>
      </c>
      <c r="C46" s="92" t="s">
        <v>68</v>
      </c>
      <c r="D46" s="92" t="s">
        <v>46</v>
      </c>
      <c r="E46" s="93">
        <v>2000</v>
      </c>
      <c r="F46" s="110">
        <v>16</v>
      </c>
      <c r="G46" s="160" t="s">
        <v>145</v>
      </c>
      <c r="H46" s="161"/>
      <c r="I46" s="161"/>
      <c r="J46" s="162"/>
    </row>
    <row r="47" spans="2:10" ht="12" customHeight="1">
      <c r="B47" s="91" t="s">
        <v>74</v>
      </c>
      <c r="C47" s="92" t="s">
        <v>75</v>
      </c>
      <c r="D47" s="92" t="s">
        <v>37</v>
      </c>
      <c r="E47" s="93">
        <v>2000</v>
      </c>
      <c r="F47" s="110">
        <v>19</v>
      </c>
      <c r="G47" s="163" t="s">
        <v>145</v>
      </c>
      <c r="H47" s="164"/>
      <c r="I47" s="164"/>
      <c r="J47" s="165"/>
    </row>
    <row r="48" spans="2:10" ht="12" customHeight="1" thickBot="1">
      <c r="B48" s="98" t="s">
        <v>119</v>
      </c>
      <c r="C48" s="99" t="s">
        <v>120</v>
      </c>
      <c r="D48" s="99" t="s">
        <v>46</v>
      </c>
      <c r="E48" s="100">
        <v>2000</v>
      </c>
      <c r="F48" s="111">
        <v>43</v>
      </c>
      <c r="G48" s="153" t="s">
        <v>145</v>
      </c>
      <c r="H48" s="154"/>
      <c r="I48" s="154"/>
      <c r="J48" s="155"/>
    </row>
    <row r="49" spans="2:10" ht="12" customHeight="1" thickBot="1">
      <c r="B49" s="116" t="s">
        <v>80</v>
      </c>
      <c r="C49" s="117" t="s">
        <v>81</v>
      </c>
      <c r="D49" s="118" t="s">
        <v>37</v>
      </c>
      <c r="E49" s="119" t="s">
        <v>49</v>
      </c>
      <c r="F49" s="120">
        <v>22</v>
      </c>
      <c r="G49" s="146" t="s">
        <v>145</v>
      </c>
      <c r="H49" s="147"/>
      <c r="I49" s="147"/>
      <c r="J49" s="156"/>
    </row>
    <row r="50" ht="12.75">
      <c r="G50" s="1"/>
    </row>
    <row r="51" ht="12.75">
      <c r="G51" s="1"/>
    </row>
    <row r="52" spans="5:6" ht="12.75">
      <c r="E52"/>
      <c r="F52"/>
    </row>
    <row r="53" spans="5:6" ht="12.75">
      <c r="E53"/>
      <c r="F53"/>
    </row>
    <row r="54" spans="5:6" ht="12.75">
      <c r="E54"/>
      <c r="F54"/>
    </row>
    <row r="55" spans="5:6" ht="12.75">
      <c r="E55"/>
      <c r="F55"/>
    </row>
    <row r="56" spans="5:6" ht="12.75">
      <c r="E56"/>
      <c r="F56"/>
    </row>
    <row r="57" spans="5:6" ht="12.75">
      <c r="E57"/>
      <c r="F57"/>
    </row>
    <row r="58" spans="5:6" ht="12.75">
      <c r="E58"/>
      <c r="F58"/>
    </row>
    <row r="59" spans="5:6" ht="12.75">
      <c r="E59"/>
      <c r="F59"/>
    </row>
    <row r="60" spans="5:6" ht="12.75">
      <c r="E60"/>
      <c r="F60"/>
    </row>
    <row r="61" spans="5:6" ht="12.75">
      <c r="E61"/>
      <c r="F61"/>
    </row>
    <row r="62" spans="5:6" ht="12.75">
      <c r="E62"/>
      <c r="F62"/>
    </row>
    <row r="63" spans="5:6" ht="12.75">
      <c r="E63"/>
      <c r="F63"/>
    </row>
    <row r="64" spans="5:6" ht="12.75">
      <c r="E64"/>
      <c r="F64"/>
    </row>
    <row r="65" spans="5:6" ht="12.75">
      <c r="E65"/>
      <c r="F65"/>
    </row>
    <row r="66" spans="5:6" ht="12.75">
      <c r="E66"/>
      <c r="F66"/>
    </row>
    <row r="67" spans="5:6" ht="12.75">
      <c r="E67"/>
      <c r="F67"/>
    </row>
    <row r="68" spans="5:6" ht="12.75">
      <c r="E68"/>
      <c r="F68"/>
    </row>
    <row r="69" spans="5:6" ht="12.75">
      <c r="E69"/>
      <c r="F69"/>
    </row>
    <row r="70" spans="5:6" ht="12.75">
      <c r="E70"/>
      <c r="F70"/>
    </row>
    <row r="71" spans="5:6" ht="12.75">
      <c r="E71"/>
      <c r="F71"/>
    </row>
    <row r="72" spans="5:6" ht="12.75">
      <c r="E72"/>
      <c r="F72"/>
    </row>
    <row r="73" spans="5:6" ht="12.75">
      <c r="E73"/>
      <c r="F73"/>
    </row>
    <row r="74" spans="5:6" ht="12.75">
      <c r="E74"/>
      <c r="F74"/>
    </row>
    <row r="75" spans="5:6" ht="12.75">
      <c r="E75"/>
      <c r="F75"/>
    </row>
    <row r="76" spans="5:6" ht="12.75">
      <c r="E76"/>
      <c r="F76"/>
    </row>
    <row r="77" spans="5:6" ht="12.75">
      <c r="E77"/>
      <c r="F77"/>
    </row>
    <row r="78" spans="5:6" ht="12.75">
      <c r="E78"/>
      <c r="F78"/>
    </row>
    <row r="79" spans="5:6" ht="12.75">
      <c r="E79"/>
      <c r="F79"/>
    </row>
    <row r="80" spans="5:6" ht="12.75">
      <c r="E80"/>
      <c r="F80"/>
    </row>
    <row r="81" spans="5:6" ht="12.75">
      <c r="E81"/>
      <c r="F81"/>
    </row>
    <row r="82" spans="5:6" ht="12.75">
      <c r="E82"/>
      <c r="F82"/>
    </row>
    <row r="83" spans="5:6" ht="12.75">
      <c r="E83"/>
      <c r="F83"/>
    </row>
    <row r="84" spans="5:6" ht="12.75">
      <c r="E84"/>
      <c r="F84"/>
    </row>
    <row r="85" spans="5:6" ht="12.75">
      <c r="E85"/>
      <c r="F85"/>
    </row>
    <row r="86" spans="5:6" ht="12.75">
      <c r="E86"/>
      <c r="F86"/>
    </row>
    <row r="87" spans="5:6" ht="12.75">
      <c r="E87"/>
      <c r="F87"/>
    </row>
    <row r="88" spans="5:6" ht="12.75">
      <c r="E88"/>
      <c r="F88"/>
    </row>
    <row r="89" spans="5:6" ht="12.75">
      <c r="E89"/>
      <c r="F89"/>
    </row>
    <row r="90" spans="5:6" ht="12.75">
      <c r="E90"/>
      <c r="F90"/>
    </row>
    <row r="91" spans="5:6" ht="12.75">
      <c r="E91"/>
      <c r="F91"/>
    </row>
    <row r="92" spans="5:6" ht="12.75">
      <c r="E92"/>
      <c r="F92"/>
    </row>
    <row r="93" spans="5:6" ht="12.75">
      <c r="E93"/>
      <c r="F93"/>
    </row>
    <row r="94" spans="5:6" ht="12.75">
      <c r="E94"/>
      <c r="F94"/>
    </row>
    <row r="95" spans="5:6" ht="12.75">
      <c r="E95"/>
      <c r="F95"/>
    </row>
    <row r="96" spans="5:6" ht="12.75">
      <c r="E96"/>
      <c r="F96"/>
    </row>
    <row r="97" spans="5:6" ht="12.75">
      <c r="E97"/>
      <c r="F97"/>
    </row>
    <row r="98" spans="5:6" ht="12.75">
      <c r="E98"/>
      <c r="F98"/>
    </row>
    <row r="99" spans="5:6" ht="12.75">
      <c r="E99"/>
      <c r="F99"/>
    </row>
    <row r="100" spans="5:6" ht="12.75">
      <c r="E100"/>
      <c r="F100"/>
    </row>
    <row r="101" spans="5:6" ht="12.75">
      <c r="E101"/>
      <c r="F101"/>
    </row>
    <row r="102" spans="5:6" ht="12.75">
      <c r="E102"/>
      <c r="F102"/>
    </row>
    <row r="103" spans="5:6" ht="12.75">
      <c r="E103"/>
      <c r="F103"/>
    </row>
    <row r="104" spans="5:6" ht="12.75">
      <c r="E104"/>
      <c r="F104"/>
    </row>
    <row r="105" spans="5:6" ht="12.75">
      <c r="E105"/>
      <c r="F105"/>
    </row>
    <row r="106" spans="5:6" ht="12.75">
      <c r="E106"/>
      <c r="F106"/>
    </row>
    <row r="107" spans="5:6" ht="12.75">
      <c r="E107"/>
      <c r="F107"/>
    </row>
    <row r="108" spans="5:6" ht="12.75">
      <c r="E108"/>
      <c r="F108"/>
    </row>
    <row r="109" spans="5:6" ht="12.75">
      <c r="E109"/>
      <c r="F109"/>
    </row>
    <row r="110" spans="5:6" ht="12.75">
      <c r="E110"/>
      <c r="F110"/>
    </row>
    <row r="111" spans="5:6" ht="12.75">
      <c r="E111"/>
      <c r="F111"/>
    </row>
    <row r="112" spans="5:6" ht="12.75">
      <c r="E112"/>
      <c r="F112"/>
    </row>
    <row r="113" spans="5:6" ht="12.75">
      <c r="E113"/>
      <c r="F113"/>
    </row>
    <row r="114" spans="5:6" ht="12.75">
      <c r="E114"/>
      <c r="F114"/>
    </row>
    <row r="115" spans="5:6" ht="12.75">
      <c r="E115"/>
      <c r="F115"/>
    </row>
    <row r="116" spans="5:6" ht="12.75">
      <c r="E116"/>
      <c r="F116"/>
    </row>
    <row r="117" spans="5:6" ht="12.75">
      <c r="E117"/>
      <c r="F117"/>
    </row>
    <row r="118" spans="5:6" ht="12.75">
      <c r="E118"/>
      <c r="F118"/>
    </row>
    <row r="119" spans="5:6" ht="12.75">
      <c r="E119"/>
      <c r="F119"/>
    </row>
    <row r="120" spans="5:6" ht="12.75">
      <c r="E120"/>
      <c r="F120"/>
    </row>
    <row r="121" spans="5:6" ht="12.75">
      <c r="E121"/>
      <c r="F121"/>
    </row>
    <row r="122" spans="5:6" ht="12.75">
      <c r="E122"/>
      <c r="F122"/>
    </row>
    <row r="123" spans="5:6" ht="12.75">
      <c r="E123"/>
      <c r="F123"/>
    </row>
    <row r="124" spans="5:6" ht="12.75">
      <c r="E124"/>
      <c r="F124"/>
    </row>
    <row r="125" spans="5:6" ht="12.75">
      <c r="E125"/>
      <c r="F125"/>
    </row>
    <row r="126" spans="5:6" ht="12.75">
      <c r="E126"/>
      <c r="F126"/>
    </row>
    <row r="127" spans="5:6" ht="12.75">
      <c r="E127"/>
      <c r="F127"/>
    </row>
    <row r="128" spans="5:6" ht="12.75">
      <c r="E128"/>
      <c r="F128"/>
    </row>
    <row r="129" spans="5:6" ht="12.75">
      <c r="E129"/>
      <c r="F129"/>
    </row>
    <row r="130" spans="5:6" ht="12.75">
      <c r="E130"/>
      <c r="F130"/>
    </row>
    <row r="131" spans="5:6" ht="12.75">
      <c r="E131"/>
      <c r="F131"/>
    </row>
    <row r="132" spans="5:6" ht="12.75">
      <c r="E132"/>
      <c r="F132"/>
    </row>
    <row r="133" spans="5:6" ht="12.75">
      <c r="E133"/>
      <c r="F133"/>
    </row>
    <row r="134" spans="5:6" ht="12.75">
      <c r="E134"/>
      <c r="F134"/>
    </row>
    <row r="135" spans="5:6" ht="12.75">
      <c r="E135"/>
      <c r="F135"/>
    </row>
    <row r="136" spans="5:6" ht="12.75">
      <c r="E136"/>
      <c r="F136"/>
    </row>
    <row r="137" spans="5:6" ht="12.75">
      <c r="E137"/>
      <c r="F137"/>
    </row>
    <row r="138" spans="5:6" ht="12.75">
      <c r="E138"/>
      <c r="F138"/>
    </row>
    <row r="139" spans="5:6" ht="12.75">
      <c r="E139"/>
      <c r="F139"/>
    </row>
    <row r="140" spans="5:6" ht="12.75">
      <c r="E140"/>
      <c r="F140"/>
    </row>
    <row r="141" spans="5:6" ht="12.75">
      <c r="E141"/>
      <c r="F141"/>
    </row>
    <row r="142" spans="5:6" ht="12.75">
      <c r="E142"/>
      <c r="F142"/>
    </row>
    <row r="143" spans="5:6" ht="12.75">
      <c r="E143"/>
      <c r="F143"/>
    </row>
    <row r="144" spans="5:6" ht="12.75">
      <c r="E144"/>
      <c r="F144"/>
    </row>
    <row r="145" spans="5:6" ht="12.75">
      <c r="E145"/>
      <c r="F145"/>
    </row>
    <row r="146" spans="5:6" ht="12.75">
      <c r="E146"/>
      <c r="F146"/>
    </row>
    <row r="147" spans="5:6" ht="12.75">
      <c r="E147"/>
      <c r="F147"/>
    </row>
    <row r="148" spans="5:6" ht="12.75">
      <c r="E148"/>
      <c r="F148"/>
    </row>
    <row r="149" spans="5:6" ht="12.75">
      <c r="E149"/>
      <c r="F149"/>
    </row>
    <row r="150" spans="5:6" ht="12.75">
      <c r="E150"/>
      <c r="F150"/>
    </row>
    <row r="151" spans="5:6" ht="12.75">
      <c r="E151"/>
      <c r="F151"/>
    </row>
    <row r="152" spans="5:6" ht="12.75">
      <c r="E152"/>
      <c r="F152"/>
    </row>
    <row r="153" spans="5:6" ht="12.75">
      <c r="E153"/>
      <c r="F153"/>
    </row>
    <row r="154" spans="5:6" ht="12.75">
      <c r="E154"/>
      <c r="F154"/>
    </row>
    <row r="155" spans="5:6" ht="12.75">
      <c r="E155"/>
      <c r="F155"/>
    </row>
    <row r="156" spans="5:6" ht="12.75">
      <c r="E156"/>
      <c r="F156"/>
    </row>
    <row r="157" spans="5:6" ht="12.75">
      <c r="E157"/>
      <c r="F157"/>
    </row>
    <row r="158" spans="5:6" ht="12.75">
      <c r="E158"/>
      <c r="F158"/>
    </row>
    <row r="159" spans="5:6" ht="12.75">
      <c r="E159"/>
      <c r="F159"/>
    </row>
    <row r="160" spans="5:6" ht="12.75">
      <c r="E160"/>
      <c r="F160"/>
    </row>
    <row r="161" spans="5:6" ht="12.75">
      <c r="E161"/>
      <c r="F161"/>
    </row>
    <row r="162" spans="5:6" ht="12.75">
      <c r="E162"/>
      <c r="F162"/>
    </row>
    <row r="163" spans="5:6" ht="12.75">
      <c r="E163"/>
      <c r="F163"/>
    </row>
    <row r="164" spans="5:6" ht="12.75">
      <c r="E164"/>
      <c r="F164"/>
    </row>
    <row r="165" spans="5:6" ht="12.75">
      <c r="E165"/>
      <c r="F165"/>
    </row>
    <row r="166" spans="5:6" ht="12.75">
      <c r="E166"/>
      <c r="F166"/>
    </row>
    <row r="167" spans="5:6" ht="12.75">
      <c r="E167"/>
      <c r="F167"/>
    </row>
    <row r="168" spans="5:6" ht="12.75">
      <c r="E168"/>
      <c r="F168"/>
    </row>
    <row r="169" spans="5:6" ht="12.75">
      <c r="E169"/>
      <c r="F169"/>
    </row>
    <row r="170" spans="5:6" ht="12.75">
      <c r="E170"/>
      <c r="F170"/>
    </row>
    <row r="171" spans="5:6" ht="12.75">
      <c r="E171"/>
      <c r="F171"/>
    </row>
    <row r="172" spans="5:6" ht="12.75">
      <c r="E172"/>
      <c r="F172"/>
    </row>
    <row r="173" spans="5:6" ht="12.75">
      <c r="E173"/>
      <c r="F173"/>
    </row>
    <row r="174" spans="5:6" ht="12.75">
      <c r="E174"/>
      <c r="F174"/>
    </row>
    <row r="175" spans="5:6" ht="12.75">
      <c r="E175"/>
      <c r="F175"/>
    </row>
    <row r="176" spans="5:6" ht="12.75">
      <c r="E176"/>
      <c r="F176"/>
    </row>
    <row r="177" spans="5:6" ht="12.75">
      <c r="E177"/>
      <c r="F177"/>
    </row>
    <row r="178" spans="5:6" ht="12.75">
      <c r="E178"/>
      <c r="F178"/>
    </row>
    <row r="179" spans="5:6" ht="12.75">
      <c r="E179"/>
      <c r="F179"/>
    </row>
    <row r="180" spans="5:6" ht="12.75">
      <c r="E180"/>
      <c r="F180"/>
    </row>
    <row r="181" spans="5:6" ht="12.75">
      <c r="E181"/>
      <c r="F181"/>
    </row>
    <row r="182" spans="5:6" ht="12.75">
      <c r="E182"/>
      <c r="F182"/>
    </row>
    <row r="183" spans="5:6" ht="12.75">
      <c r="E183"/>
      <c r="F183"/>
    </row>
    <row r="184" spans="5:6" ht="12.75">
      <c r="E184"/>
      <c r="F184"/>
    </row>
    <row r="185" spans="5:6" ht="12.75">
      <c r="E185"/>
      <c r="F185"/>
    </row>
    <row r="186" spans="5:6" ht="12.75">
      <c r="E186"/>
      <c r="F186"/>
    </row>
    <row r="187" spans="5:6" ht="12.75">
      <c r="E187"/>
      <c r="F187"/>
    </row>
    <row r="188" spans="5:6" ht="12.75">
      <c r="E188"/>
      <c r="F188"/>
    </row>
    <row r="189" spans="5:6" ht="12.75">
      <c r="E189"/>
      <c r="F189"/>
    </row>
    <row r="190" spans="5:6" ht="12.75">
      <c r="E190"/>
      <c r="F190"/>
    </row>
    <row r="191" spans="5:6" ht="12.75">
      <c r="E191"/>
      <c r="F191"/>
    </row>
    <row r="192" spans="5:6" ht="12.75">
      <c r="E192"/>
      <c r="F192"/>
    </row>
    <row r="193" spans="5:6" ht="12.75">
      <c r="E193"/>
      <c r="F193"/>
    </row>
    <row r="194" spans="5:6" ht="12.75">
      <c r="E194"/>
      <c r="F194"/>
    </row>
    <row r="195" spans="5:6" ht="12.75">
      <c r="E195"/>
      <c r="F195"/>
    </row>
    <row r="196" spans="5:6" ht="12.75">
      <c r="E196"/>
      <c r="F196"/>
    </row>
    <row r="197" spans="5:6" ht="12.75">
      <c r="E197"/>
      <c r="F197"/>
    </row>
    <row r="198" spans="5:6" ht="12.75">
      <c r="E198"/>
      <c r="F198"/>
    </row>
    <row r="199" spans="5:6" ht="12.75">
      <c r="E199"/>
      <c r="F199"/>
    </row>
    <row r="200" spans="5:6" ht="12.75">
      <c r="E200"/>
      <c r="F200"/>
    </row>
    <row r="201" spans="5:6" ht="12.75">
      <c r="E201"/>
      <c r="F201"/>
    </row>
    <row r="202" spans="5:6" ht="12.75">
      <c r="E202"/>
      <c r="F202"/>
    </row>
    <row r="203" spans="5:6" ht="12.75">
      <c r="E203"/>
      <c r="F203"/>
    </row>
    <row r="204" spans="5:6" ht="12.75">
      <c r="E204"/>
      <c r="F204"/>
    </row>
    <row r="205" spans="5:6" ht="12.75">
      <c r="E205"/>
      <c r="F205"/>
    </row>
    <row r="206" spans="5:6" ht="12.75">
      <c r="E206"/>
      <c r="F206"/>
    </row>
    <row r="207" spans="5:6" ht="12.75">
      <c r="E207"/>
      <c r="F207"/>
    </row>
    <row r="208" spans="5:6" ht="12.75">
      <c r="E208"/>
      <c r="F208"/>
    </row>
    <row r="209" spans="5:6" ht="12.75">
      <c r="E209"/>
      <c r="F209"/>
    </row>
    <row r="210" spans="5:6" ht="12.75">
      <c r="E210"/>
      <c r="F210"/>
    </row>
    <row r="211" spans="5:6" ht="12.75">
      <c r="E211"/>
      <c r="F211"/>
    </row>
    <row r="212" spans="5:6" ht="12.75">
      <c r="E212"/>
      <c r="F212"/>
    </row>
    <row r="213" spans="5:6" ht="12.75">
      <c r="E213"/>
      <c r="F213"/>
    </row>
    <row r="214" spans="5:6" ht="12.75">
      <c r="E214"/>
      <c r="F214"/>
    </row>
    <row r="215" spans="5:6" ht="12.75">
      <c r="E215"/>
      <c r="F215"/>
    </row>
    <row r="216" spans="5:6" ht="12.75">
      <c r="E216"/>
      <c r="F216"/>
    </row>
    <row r="217" spans="5:6" ht="12.75">
      <c r="E217"/>
      <c r="F217"/>
    </row>
    <row r="218" spans="5:6" ht="12.75">
      <c r="E218"/>
      <c r="F218"/>
    </row>
    <row r="219" spans="5:6" ht="12.75">
      <c r="E219"/>
      <c r="F219"/>
    </row>
    <row r="220" spans="5:6" ht="12.75">
      <c r="E220"/>
      <c r="F220"/>
    </row>
    <row r="221" spans="5:6" ht="12.75">
      <c r="E221"/>
      <c r="F221"/>
    </row>
    <row r="222" spans="5:6" ht="12.75">
      <c r="E222"/>
      <c r="F222"/>
    </row>
    <row r="223" spans="5:6" ht="12.75">
      <c r="E223"/>
      <c r="F223"/>
    </row>
    <row r="224" spans="5:6" ht="12.75">
      <c r="E224"/>
      <c r="F224"/>
    </row>
    <row r="225" spans="5:6" ht="12.75">
      <c r="E225"/>
      <c r="F225"/>
    </row>
    <row r="226" spans="5:6" ht="12.75">
      <c r="E226"/>
      <c r="F226"/>
    </row>
    <row r="227" spans="5:6" ht="12.75">
      <c r="E227"/>
      <c r="F227"/>
    </row>
    <row r="228" spans="5:6" ht="12.75">
      <c r="E228"/>
      <c r="F228"/>
    </row>
    <row r="229" spans="5:6" ht="12.75">
      <c r="E229"/>
      <c r="F229"/>
    </row>
    <row r="230" spans="5:6" ht="12.75">
      <c r="E230"/>
      <c r="F230"/>
    </row>
    <row r="231" spans="5:6" ht="12.75">
      <c r="E231"/>
      <c r="F231"/>
    </row>
    <row r="232" spans="5:6" ht="12.75">
      <c r="E232"/>
      <c r="F232"/>
    </row>
    <row r="233" spans="5:6" ht="12.75">
      <c r="E233"/>
      <c r="F233"/>
    </row>
    <row r="234" spans="5:6" ht="12.75">
      <c r="E234"/>
      <c r="F234"/>
    </row>
    <row r="235" spans="5:6" ht="12.75">
      <c r="E235"/>
      <c r="F235"/>
    </row>
    <row r="236" spans="5:6" ht="12.75">
      <c r="E236"/>
      <c r="F236"/>
    </row>
    <row r="237" spans="5:6" ht="12.75">
      <c r="E237"/>
      <c r="F237"/>
    </row>
    <row r="238" spans="5:6" ht="12.75">
      <c r="E238"/>
      <c r="F238"/>
    </row>
    <row r="239" spans="5:6" ht="12.75">
      <c r="E239"/>
      <c r="F239"/>
    </row>
    <row r="240" spans="5:6" ht="12.75">
      <c r="E240"/>
      <c r="F240"/>
    </row>
    <row r="241" spans="5:6" ht="12.75">
      <c r="E241"/>
      <c r="F241"/>
    </row>
    <row r="242" spans="5:6" ht="12.75">
      <c r="E242"/>
      <c r="F242"/>
    </row>
    <row r="243" spans="5:6" ht="12.75">
      <c r="E243"/>
      <c r="F243"/>
    </row>
    <row r="244" spans="5:6" ht="12.75">
      <c r="E244"/>
      <c r="F244"/>
    </row>
    <row r="245" spans="5:6" ht="12.75">
      <c r="E245"/>
      <c r="F245"/>
    </row>
    <row r="246" spans="5:6" ht="12.75">
      <c r="E246"/>
      <c r="F246"/>
    </row>
    <row r="247" spans="5:6" ht="12.75">
      <c r="E247"/>
      <c r="F247"/>
    </row>
    <row r="248" spans="5:6" ht="12.75">
      <c r="E248"/>
      <c r="F248"/>
    </row>
    <row r="249" spans="5:6" ht="12.75">
      <c r="E249"/>
      <c r="F249"/>
    </row>
    <row r="250" spans="5:6" ht="12.75">
      <c r="E250"/>
      <c r="F250"/>
    </row>
    <row r="251" spans="5:6" ht="12.75">
      <c r="E251"/>
      <c r="F251"/>
    </row>
    <row r="252" spans="5:6" ht="12.75">
      <c r="E252"/>
      <c r="F252"/>
    </row>
    <row r="253" spans="5:6" ht="12.75">
      <c r="E253"/>
      <c r="F253"/>
    </row>
    <row r="254" spans="5:6" ht="12.75">
      <c r="E254"/>
      <c r="F254"/>
    </row>
    <row r="255" spans="5:6" ht="12.75">
      <c r="E255"/>
      <c r="F255"/>
    </row>
    <row r="256" spans="5:6" ht="12.75">
      <c r="E256"/>
      <c r="F256"/>
    </row>
    <row r="257" spans="5:6" ht="12.75">
      <c r="E257"/>
      <c r="F257"/>
    </row>
    <row r="258" spans="5:6" ht="12.75">
      <c r="E258"/>
      <c r="F258"/>
    </row>
    <row r="259" spans="5:6" ht="12.75">
      <c r="E259"/>
      <c r="F259"/>
    </row>
    <row r="260" spans="5:6" ht="12.75">
      <c r="E260"/>
      <c r="F260"/>
    </row>
    <row r="261" spans="5:6" ht="12.75">
      <c r="E261"/>
      <c r="F261"/>
    </row>
    <row r="262" spans="5:6" ht="12.75">
      <c r="E262"/>
      <c r="F262"/>
    </row>
    <row r="263" spans="5:6" ht="12.75">
      <c r="E263"/>
      <c r="F263"/>
    </row>
    <row r="264" spans="5:6" ht="12.75">
      <c r="E264"/>
      <c r="F264"/>
    </row>
  </sheetData>
  <mergeCells count="7">
    <mergeCell ref="G48:J48"/>
    <mergeCell ref="G49:J49"/>
    <mergeCell ref="G8:J8"/>
    <mergeCell ref="G33:J33"/>
    <mergeCell ref="G34:H34"/>
    <mergeCell ref="G46:J46"/>
    <mergeCell ref="G47:J47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8"/>
  <sheetViews>
    <sheetView tabSelected="1" zoomScale="75" zoomScaleNormal="75" workbookViewId="0" topLeftCell="A5">
      <selection activeCell="D10" sqref="D10"/>
    </sheetView>
  </sheetViews>
  <sheetFormatPr defaultColWidth="9.00390625" defaultRowHeight="12.75"/>
  <cols>
    <col min="1" max="1" width="2.75390625" style="0" customWidth="1"/>
    <col min="2" max="2" width="5.75390625" style="0" customWidth="1"/>
    <col min="3" max="3" width="22.25390625" style="0" customWidth="1"/>
    <col min="4" max="4" width="20.00390625" style="0" customWidth="1"/>
    <col min="5" max="5" width="15.625" style="0" customWidth="1"/>
    <col min="6" max="6" width="6.125" style="0" customWidth="1"/>
    <col min="7" max="7" width="17.875" style="8" customWidth="1"/>
    <col min="8" max="8" width="13.875" style="0" customWidth="1"/>
    <col min="9" max="9" width="12.25390625" style="0" customWidth="1"/>
    <col min="10" max="10" width="7.25390625" style="0" customWidth="1"/>
  </cols>
  <sheetData>
    <row r="1" ht="49.5" customHeight="1"/>
    <row r="2" spans="2:8" ht="15" customHeight="1">
      <c r="B2" s="52" t="s">
        <v>31</v>
      </c>
      <c r="D2" s="179" t="s">
        <v>34</v>
      </c>
      <c r="E2" s="179"/>
      <c r="F2" s="179"/>
      <c r="G2" s="179"/>
      <c r="H2" s="179"/>
    </row>
    <row r="3" ht="15" customHeight="1" thickBot="1">
      <c r="F3" s="2" t="s">
        <v>157</v>
      </c>
    </row>
    <row r="4" spans="2:10" ht="13.5" thickBot="1">
      <c r="B4" s="77" t="s">
        <v>2</v>
      </c>
      <c r="C4" s="78" t="s">
        <v>0</v>
      </c>
      <c r="D4" s="77" t="s">
        <v>1</v>
      </c>
      <c r="E4" s="78" t="s">
        <v>3</v>
      </c>
      <c r="F4" s="77" t="s">
        <v>5</v>
      </c>
      <c r="G4" s="36" t="s">
        <v>10</v>
      </c>
      <c r="H4" s="76" t="s">
        <v>150</v>
      </c>
      <c r="I4" s="123" t="s">
        <v>151</v>
      </c>
      <c r="J4" s="79" t="s">
        <v>152</v>
      </c>
    </row>
    <row r="5" spans="2:10" ht="12.75" customHeight="1">
      <c r="B5" s="10">
        <v>4</v>
      </c>
      <c r="C5" s="136" t="s">
        <v>42</v>
      </c>
      <c r="D5" s="136" t="s">
        <v>43</v>
      </c>
      <c r="E5" s="10" t="s">
        <v>158</v>
      </c>
      <c r="F5" s="10">
        <v>2000</v>
      </c>
      <c r="G5" s="176" t="s">
        <v>134</v>
      </c>
      <c r="H5" s="124">
        <v>0.0020755496137860032</v>
      </c>
      <c r="I5" s="167">
        <f>H5+H6</f>
        <v>0.008599908574543303</v>
      </c>
      <c r="J5" s="170">
        <v>6</v>
      </c>
    </row>
    <row r="6" spans="2:10" ht="13.5" customHeight="1" thickBot="1">
      <c r="B6" s="6">
        <v>18</v>
      </c>
      <c r="C6" s="137" t="s">
        <v>72</v>
      </c>
      <c r="D6" s="137" t="s">
        <v>73</v>
      </c>
      <c r="E6" s="6" t="s">
        <v>158</v>
      </c>
      <c r="F6" s="6">
        <v>2000</v>
      </c>
      <c r="G6" s="178"/>
      <c r="H6" s="107">
        <v>0.0065243589607573</v>
      </c>
      <c r="I6" s="168"/>
      <c r="J6" s="172"/>
    </row>
    <row r="7" spans="2:10" ht="12.75" customHeight="1">
      <c r="B7" s="17">
        <v>1</v>
      </c>
      <c r="C7" s="138" t="s">
        <v>35</v>
      </c>
      <c r="D7" s="138" t="s">
        <v>36</v>
      </c>
      <c r="E7" s="17" t="s">
        <v>159</v>
      </c>
      <c r="F7" s="17">
        <v>1100</v>
      </c>
      <c r="G7" s="173" t="s">
        <v>156</v>
      </c>
      <c r="H7" s="101">
        <v>0.002906534886681982</v>
      </c>
      <c r="I7" s="167">
        <f>H7+H8</f>
        <v>0.01637533829188412</v>
      </c>
      <c r="J7" s="170">
        <v>8</v>
      </c>
    </row>
    <row r="8" spans="2:10" ht="13.5" customHeight="1" thickBot="1">
      <c r="B8" s="5">
        <v>31</v>
      </c>
      <c r="C8" s="139" t="s">
        <v>96</v>
      </c>
      <c r="D8" s="139" t="s">
        <v>97</v>
      </c>
      <c r="E8" s="5" t="s">
        <v>160</v>
      </c>
      <c r="F8" s="5">
        <v>1500</v>
      </c>
      <c r="G8" s="175"/>
      <c r="H8" s="125">
        <v>0.013468803405202139</v>
      </c>
      <c r="I8" s="168"/>
      <c r="J8" s="172"/>
    </row>
    <row r="9" spans="2:10" ht="12.75" customHeight="1">
      <c r="B9" s="17">
        <v>29</v>
      </c>
      <c r="C9" s="138" t="s">
        <v>92</v>
      </c>
      <c r="D9" s="138" t="s">
        <v>93</v>
      </c>
      <c r="E9" s="17" t="s">
        <v>161</v>
      </c>
      <c r="F9" s="17">
        <v>1500</v>
      </c>
      <c r="G9" s="176" t="s">
        <v>135</v>
      </c>
      <c r="H9" s="124">
        <v>0.010718762555527455</v>
      </c>
      <c r="I9" s="167">
        <f>H9+H10</f>
        <v>0.022180845393713646</v>
      </c>
      <c r="J9" s="170">
        <v>9</v>
      </c>
    </row>
    <row r="10" spans="2:10" ht="13.5" customHeight="1" thickBot="1">
      <c r="B10" s="5">
        <v>11</v>
      </c>
      <c r="C10" s="139" t="s">
        <v>55</v>
      </c>
      <c r="D10" s="139" t="s">
        <v>56</v>
      </c>
      <c r="E10" s="5" t="s">
        <v>162</v>
      </c>
      <c r="F10" s="5">
        <v>1500</v>
      </c>
      <c r="G10" s="178"/>
      <c r="H10" s="107">
        <v>0.01146208283818619</v>
      </c>
      <c r="I10" s="168"/>
      <c r="J10" s="172"/>
    </row>
    <row r="11" spans="2:10" ht="12.75" customHeight="1">
      <c r="B11" s="17">
        <v>2</v>
      </c>
      <c r="C11" s="138" t="s">
        <v>38</v>
      </c>
      <c r="D11" s="138" t="s">
        <v>39</v>
      </c>
      <c r="E11" s="17" t="s">
        <v>163</v>
      </c>
      <c r="F11" s="17">
        <v>2000</v>
      </c>
      <c r="G11" s="173" t="s">
        <v>136</v>
      </c>
      <c r="H11" s="101">
        <v>0.002105859894463073</v>
      </c>
      <c r="I11" s="167">
        <f>H11+H13</f>
        <v>0.004100721500724066</v>
      </c>
      <c r="J11" s="166">
        <v>3</v>
      </c>
    </row>
    <row r="12" spans="2:10" ht="12.75" customHeight="1">
      <c r="B12" s="5">
        <v>35</v>
      </c>
      <c r="C12" s="139" t="s">
        <v>105</v>
      </c>
      <c r="D12" s="139" t="s">
        <v>106</v>
      </c>
      <c r="E12" s="5" t="s">
        <v>164</v>
      </c>
      <c r="F12" s="5">
        <v>2000</v>
      </c>
      <c r="G12" s="174"/>
      <c r="H12" s="104">
        <v>0.003872135571402105</v>
      </c>
      <c r="I12" s="169"/>
      <c r="J12" s="142"/>
    </row>
    <row r="13" spans="2:10" ht="13.5" customHeight="1" thickBot="1">
      <c r="B13" s="19">
        <v>47</v>
      </c>
      <c r="C13" s="140" t="s">
        <v>127</v>
      </c>
      <c r="D13" s="140" t="s">
        <v>128</v>
      </c>
      <c r="E13" s="19" t="s">
        <v>161</v>
      </c>
      <c r="F13" s="19">
        <v>1500</v>
      </c>
      <c r="G13" s="175"/>
      <c r="H13" s="125">
        <v>0.0019948616062609933</v>
      </c>
      <c r="I13" s="168"/>
      <c r="J13" s="143"/>
    </row>
    <row r="14" spans="2:10" ht="12.75" customHeight="1">
      <c r="B14" s="17">
        <v>23</v>
      </c>
      <c r="C14" s="138" t="s">
        <v>129</v>
      </c>
      <c r="D14" s="138" t="s">
        <v>130</v>
      </c>
      <c r="E14" s="17" t="s">
        <v>165</v>
      </c>
      <c r="F14" s="17">
        <v>2000</v>
      </c>
      <c r="G14" s="176" t="s">
        <v>137</v>
      </c>
      <c r="H14" s="124">
        <v>0.0012491198752236886</v>
      </c>
      <c r="I14" s="167">
        <f>H14+H15</f>
        <v>0.004180324074076193</v>
      </c>
      <c r="J14" s="170">
        <v>4</v>
      </c>
    </row>
    <row r="15" spans="2:10" ht="12.75" customHeight="1">
      <c r="B15" s="5">
        <v>30</v>
      </c>
      <c r="C15" s="139" t="s">
        <v>94</v>
      </c>
      <c r="D15" s="139" t="s">
        <v>95</v>
      </c>
      <c r="E15" s="5" t="s">
        <v>166</v>
      </c>
      <c r="F15" s="5">
        <v>1500</v>
      </c>
      <c r="G15" s="177"/>
      <c r="H15" s="104">
        <v>0.0029312041988525045</v>
      </c>
      <c r="I15" s="169"/>
      <c r="J15" s="171"/>
    </row>
    <row r="16" spans="2:10" ht="13.5" customHeight="1" thickBot="1">
      <c r="B16" s="19">
        <v>22</v>
      </c>
      <c r="C16" s="140" t="s">
        <v>80</v>
      </c>
      <c r="D16" s="140" t="s">
        <v>81</v>
      </c>
      <c r="E16" s="19" t="s">
        <v>167</v>
      </c>
      <c r="F16" s="19" t="s">
        <v>49</v>
      </c>
      <c r="G16" s="178"/>
      <c r="H16" s="80" t="s">
        <v>145</v>
      </c>
      <c r="I16" s="168"/>
      <c r="J16" s="172"/>
    </row>
    <row r="17" spans="2:10" ht="12.75" customHeight="1">
      <c r="B17" s="17">
        <v>5</v>
      </c>
      <c r="C17" s="138" t="s">
        <v>44</v>
      </c>
      <c r="D17" s="138" t="s">
        <v>45</v>
      </c>
      <c r="E17" s="17" t="s">
        <v>168</v>
      </c>
      <c r="F17" s="17">
        <v>2000</v>
      </c>
      <c r="G17" s="173" t="s">
        <v>138</v>
      </c>
      <c r="H17" s="101">
        <v>0.0016171830348318088</v>
      </c>
      <c r="I17" s="167">
        <f>H17+H18</f>
        <v>0.011831315960730114</v>
      </c>
      <c r="J17" s="170">
        <v>7</v>
      </c>
    </row>
    <row r="18" spans="2:10" ht="12.75" customHeight="1">
      <c r="B18" s="5">
        <v>12</v>
      </c>
      <c r="C18" s="139" t="s">
        <v>58</v>
      </c>
      <c r="D18" s="139" t="s">
        <v>59</v>
      </c>
      <c r="E18" s="5" t="s">
        <v>169</v>
      </c>
      <c r="F18" s="5">
        <v>1500</v>
      </c>
      <c r="G18" s="174"/>
      <c r="H18" s="104">
        <v>0.010214132925898305</v>
      </c>
      <c r="I18" s="169"/>
      <c r="J18" s="171"/>
    </row>
    <row r="19" spans="2:10" ht="13.5" customHeight="1" thickBot="1">
      <c r="B19" s="19">
        <v>16</v>
      </c>
      <c r="C19" s="140" t="s">
        <v>67</v>
      </c>
      <c r="D19" s="140" t="s">
        <v>68</v>
      </c>
      <c r="E19" s="19" t="s">
        <v>170</v>
      </c>
      <c r="F19" s="19">
        <v>2000</v>
      </c>
      <c r="G19" s="175"/>
      <c r="H19" s="81" t="s">
        <v>145</v>
      </c>
      <c r="I19" s="168"/>
      <c r="J19" s="172"/>
    </row>
    <row r="20" spans="2:10" ht="12.75" customHeight="1">
      <c r="B20" s="17">
        <v>45</v>
      </c>
      <c r="C20" s="138" t="s">
        <v>123</v>
      </c>
      <c r="D20" s="138" t="s">
        <v>124</v>
      </c>
      <c r="E20" s="17" t="s">
        <v>171</v>
      </c>
      <c r="F20" s="17">
        <v>1500</v>
      </c>
      <c r="G20" s="176" t="s">
        <v>139</v>
      </c>
      <c r="H20" s="124">
        <v>0.0022529634581130446</v>
      </c>
      <c r="I20" s="167">
        <f>H20+H22</f>
        <v>0.005832547286594922</v>
      </c>
      <c r="J20" s="170">
        <v>5</v>
      </c>
    </row>
    <row r="21" spans="2:10" ht="12.75" customHeight="1">
      <c r="B21" s="5">
        <v>44</v>
      </c>
      <c r="C21" s="139" t="s">
        <v>121</v>
      </c>
      <c r="D21" s="139" t="s">
        <v>122</v>
      </c>
      <c r="E21" s="5" t="s">
        <v>172</v>
      </c>
      <c r="F21" s="5">
        <v>1500</v>
      </c>
      <c r="G21" s="177"/>
      <c r="H21" s="104">
        <v>0.004095198306597364</v>
      </c>
      <c r="I21" s="169"/>
      <c r="J21" s="171"/>
    </row>
    <row r="22" spans="2:10" ht="13.5" customHeight="1" thickBot="1">
      <c r="B22" s="19">
        <v>24</v>
      </c>
      <c r="C22" s="140" t="s">
        <v>82</v>
      </c>
      <c r="D22" s="140" t="s">
        <v>83</v>
      </c>
      <c r="E22" s="19" t="s">
        <v>172</v>
      </c>
      <c r="F22" s="19">
        <v>1500</v>
      </c>
      <c r="G22" s="178"/>
      <c r="H22" s="107">
        <v>0.0035795838284818776</v>
      </c>
      <c r="I22" s="168"/>
      <c r="J22" s="172"/>
    </row>
    <row r="23" spans="2:10" ht="12.75" customHeight="1">
      <c r="B23" s="17">
        <v>26</v>
      </c>
      <c r="C23" s="138" t="s">
        <v>85</v>
      </c>
      <c r="D23" s="138" t="s">
        <v>86</v>
      </c>
      <c r="E23" s="17" t="s">
        <v>161</v>
      </c>
      <c r="F23" s="17">
        <v>1500</v>
      </c>
      <c r="G23" s="173" t="s">
        <v>9</v>
      </c>
      <c r="H23" s="135" t="s">
        <v>154</v>
      </c>
      <c r="I23" s="167">
        <f>H24+H25</f>
        <v>0.003934549097420133</v>
      </c>
      <c r="J23" s="166">
        <v>2</v>
      </c>
    </row>
    <row r="24" spans="2:10" ht="12.75" customHeight="1">
      <c r="B24" s="5">
        <v>39</v>
      </c>
      <c r="C24" s="139" t="s">
        <v>111</v>
      </c>
      <c r="D24" s="139" t="s">
        <v>112</v>
      </c>
      <c r="E24" s="5" t="s">
        <v>173</v>
      </c>
      <c r="F24" s="5">
        <v>1500</v>
      </c>
      <c r="G24" s="174"/>
      <c r="H24" s="104">
        <v>0.0026489603669769494</v>
      </c>
      <c r="I24" s="169"/>
      <c r="J24" s="142"/>
    </row>
    <row r="25" spans="2:10" ht="13.5" customHeight="1" thickBot="1">
      <c r="B25" s="19">
        <v>6</v>
      </c>
      <c r="C25" s="140" t="s">
        <v>47</v>
      </c>
      <c r="D25" s="140" t="s">
        <v>48</v>
      </c>
      <c r="E25" s="19" t="s">
        <v>172</v>
      </c>
      <c r="F25" s="19">
        <v>1500</v>
      </c>
      <c r="G25" s="175"/>
      <c r="H25" s="125">
        <v>0.001285588730443183</v>
      </c>
      <c r="I25" s="168"/>
      <c r="J25" s="143"/>
    </row>
    <row r="26" spans="2:10" ht="12.75" customHeight="1">
      <c r="B26" s="17">
        <v>28</v>
      </c>
      <c r="C26" s="138" t="s">
        <v>89</v>
      </c>
      <c r="D26" s="138" t="s">
        <v>90</v>
      </c>
      <c r="E26" s="17" t="s">
        <v>172</v>
      </c>
      <c r="F26" s="17">
        <v>1500</v>
      </c>
      <c r="G26" s="176" t="s">
        <v>140</v>
      </c>
      <c r="H26" s="124">
        <v>0.0017531949395932223</v>
      </c>
      <c r="I26" s="167">
        <f>H26+H27</f>
        <v>0.0031059269162238795</v>
      </c>
      <c r="J26" s="166">
        <v>1</v>
      </c>
    </row>
    <row r="27" spans="2:10" ht="12.75" customHeight="1">
      <c r="B27" s="5">
        <v>33</v>
      </c>
      <c r="C27" s="139" t="s">
        <v>101</v>
      </c>
      <c r="D27" s="139" t="s">
        <v>102</v>
      </c>
      <c r="E27" s="5" t="s">
        <v>174</v>
      </c>
      <c r="F27" s="5">
        <v>1500</v>
      </c>
      <c r="G27" s="177"/>
      <c r="H27" s="104">
        <v>0.0013527319766306572</v>
      </c>
      <c r="I27" s="169"/>
      <c r="J27" s="142"/>
    </row>
    <row r="28" spans="2:10" ht="13.5" customHeight="1" thickBot="1">
      <c r="B28" s="19">
        <v>38</v>
      </c>
      <c r="C28" s="140" t="s">
        <v>109</v>
      </c>
      <c r="D28" s="140" t="s">
        <v>110</v>
      </c>
      <c r="E28" s="19" t="s">
        <v>161</v>
      </c>
      <c r="F28" s="19">
        <v>1500</v>
      </c>
      <c r="G28" s="178"/>
      <c r="H28" s="107">
        <v>0.006083869153723765</v>
      </c>
      <c r="I28" s="168"/>
      <c r="J28" s="143"/>
    </row>
  </sheetData>
  <mergeCells count="28">
    <mergeCell ref="D2:H2"/>
    <mergeCell ref="G5:G6"/>
    <mergeCell ref="G7:G8"/>
    <mergeCell ref="G9:G10"/>
    <mergeCell ref="G11:G13"/>
    <mergeCell ref="G26:G28"/>
    <mergeCell ref="G14:G16"/>
    <mergeCell ref="G17:G19"/>
    <mergeCell ref="G20:G22"/>
    <mergeCell ref="G23:G25"/>
    <mergeCell ref="J5:J6"/>
    <mergeCell ref="J7:J8"/>
    <mergeCell ref="J9:J10"/>
    <mergeCell ref="J11:J13"/>
    <mergeCell ref="J14:J16"/>
    <mergeCell ref="J17:J19"/>
    <mergeCell ref="J20:J22"/>
    <mergeCell ref="J23:J25"/>
    <mergeCell ref="J26:J28"/>
    <mergeCell ref="I5:I6"/>
    <mergeCell ref="I14:I16"/>
    <mergeCell ref="I11:I13"/>
    <mergeCell ref="I7:I8"/>
    <mergeCell ref="I9:I10"/>
    <mergeCell ref="I17:I19"/>
    <mergeCell ref="I20:I22"/>
    <mergeCell ref="I23:I25"/>
    <mergeCell ref="I26:I2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CНС-Трейд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Подгорнов С.А.</dc:creator>
  <cp:keywords/>
  <dc:description/>
  <cp:lastModifiedBy>My</cp:lastModifiedBy>
  <cp:lastPrinted>2005-04-17T06:59:08Z</cp:lastPrinted>
  <dcterms:created xsi:type="dcterms:W3CDTF">2002-03-04T06:52:06Z</dcterms:created>
  <dcterms:modified xsi:type="dcterms:W3CDTF">2005-04-17T07:34:01Z</dcterms:modified>
  <cp:category/>
  <cp:version/>
  <cp:contentType/>
  <cp:contentStatus/>
</cp:coreProperties>
</file>