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765" windowWidth="19155" windowHeight="6075" activeTab="4"/>
  </bookViews>
  <sheets>
    <sheet name="Total P" sheetId="1" r:id="rId1"/>
    <sheet name="Total S" sheetId="2" r:id="rId2"/>
    <sheet name="New" sheetId="3" r:id="rId3"/>
    <sheet name="Lady" sheetId="4" r:id="rId4"/>
    <sheet name="X-Men" sheetId="5" r:id="rId5"/>
  </sheets>
  <definedNames/>
  <calcPr fullCalcOnLoad="1"/>
</workbook>
</file>

<file path=xl/sharedStrings.xml><?xml version="1.0" encoding="utf-8"?>
<sst xmlns="http://schemas.openxmlformats.org/spreadsheetml/2006/main" count="110" uniqueCount="53">
  <si>
    <t xml:space="preserve">Ралли "Марафон 1000 Вёрст" </t>
  </si>
  <si>
    <t>28 - 29 октября 2017</t>
  </si>
  <si>
    <t>Итоговая классификация - зачёт "Профессионал"</t>
  </si>
  <si>
    <t>Ст.№</t>
  </si>
  <si>
    <t>Экипаж</t>
  </si>
  <si>
    <t>Общий результат</t>
  </si>
  <si>
    <t>ДС</t>
  </si>
  <si>
    <t>Фото КП</t>
  </si>
  <si>
    <t>КВ</t>
  </si>
  <si>
    <t>ПДД</t>
  </si>
  <si>
    <t>ВКВ</t>
  </si>
  <si>
    <t>Итого</t>
  </si>
  <si>
    <t>Мозговая Светлана, Сальников Евгений</t>
  </si>
  <si>
    <t>Марков Олег, Алябушев Иван</t>
  </si>
  <si>
    <t>Полянский Анатолий, Винке Елена</t>
  </si>
  <si>
    <t>Носатенко Петр, Ермолаев Сергей</t>
  </si>
  <si>
    <t>Феклин Иван, Карпов Дмитрий</t>
  </si>
  <si>
    <t>Афанасьева Екатерина, Шарапова Ирина</t>
  </si>
  <si>
    <t>Грибов Дмитрий, Грибова Наталья</t>
  </si>
  <si>
    <t>Шашлов Борис, Ивинский Максим</t>
  </si>
  <si>
    <t>Кананыхина Ольга, Подобедов Дмитрий</t>
  </si>
  <si>
    <t>Мозговая Светлана, Жажкова Оксана</t>
  </si>
  <si>
    <t>Желнин Евгений, Желнина Светлана</t>
  </si>
  <si>
    <t>Легейда Дмитрий, Рановская Татьяна</t>
  </si>
  <si>
    <t>Почивалов Александр, Колесников Константин</t>
  </si>
  <si>
    <t>Шамаров Андрей, Шамарова Елена</t>
  </si>
  <si>
    <t>Кананадзе Сергей, Подшивалов Александр</t>
  </si>
  <si>
    <t>Итоговая классификация - зачёт "Стандарт"</t>
  </si>
  <si>
    <t>Фоменко Денис, Каминский Александр</t>
  </si>
  <si>
    <t>Буракова Наталья, Чернышева Елена</t>
  </si>
  <si>
    <t>Меренков Константин, Цибизов Артём</t>
  </si>
  <si>
    <t>Сотниченко Валерий, Тихонов Андрей</t>
  </si>
  <si>
    <t>Золотов Антон, Золотова Мария</t>
  </si>
  <si>
    <t>Попов Вадим, Руновский Сергей</t>
  </si>
  <si>
    <t>Гультяева Елена, Чичерова Вероника</t>
  </si>
  <si>
    <t>сход</t>
  </si>
  <si>
    <t>Русаков Сергей, Русакова Наталья</t>
  </si>
  <si>
    <t>Сход</t>
  </si>
  <si>
    <t>Будрин Вадим, Деркач Анна</t>
  </si>
  <si>
    <t>Мазов Иван, Васейко Владимир</t>
  </si>
  <si>
    <t>Матюхина Алёна, Печененко Валентина</t>
  </si>
  <si>
    <t>Данильченко Юлия, Топоров Илья</t>
  </si>
  <si>
    <t>не стартовал</t>
  </si>
  <si>
    <t>Чичеров Андрей, Шкуренко Евгения</t>
  </si>
  <si>
    <t>Не стартовал</t>
  </si>
  <si>
    <t>Пименов Владимир, Горлов Кирилл</t>
  </si>
  <si>
    <t>Юсипов Марат, Воробьева Елена</t>
  </si>
  <si>
    <t>КВ+ВКВ+Фото-КП</t>
  </si>
  <si>
    <t>Итоговая классификация - номинация "Дебют"</t>
  </si>
  <si>
    <t>Фото-КП</t>
  </si>
  <si>
    <t>По сумме ДС</t>
  </si>
  <si>
    <t>Итоговая классификация - номинация "Леди"</t>
  </si>
  <si>
    <t>Итоговая классификация - номинация "Люди-Х"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</si>
</sst>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\-mmm\-yyyy"/>
    <numFmt numFmtId="165" formatCode="_(* #,##0.00_);_(* \(#,##0.00\);_(* &quot;-&quot;??_);_(@_)"/>
    <numFmt numFmtId="166" formatCode="_(* #,##0_);_(* \(#,##0\);_(* &quot;-&quot;??_);_(@_)"/>
    <numFmt numFmtId="167" formatCode="hh:mm:ss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12"/>
      <name val="Arial Cyr"/>
      <family val="0"/>
    </font>
    <font>
      <b/>
      <sz val="10"/>
      <name val="Arial Cyr"/>
      <family val="2"/>
    </font>
    <font>
      <b/>
      <u val="single"/>
      <sz val="14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4"/>
      <name val="Arial Black"/>
      <family val="2"/>
    </font>
    <font>
      <b/>
      <sz val="12"/>
      <color indexed="12"/>
      <name val="Arial Cyr"/>
      <family val="0"/>
    </font>
    <font>
      <sz val="10"/>
      <color indexed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5"/>
      <color rgb="FF1F4A7E"/>
      <name val="Calibri"/>
      <family val="2"/>
    </font>
    <font>
      <b/>
      <sz val="13"/>
      <color theme="3"/>
      <name val="Calibri"/>
      <family val="2"/>
    </font>
    <font>
      <b/>
      <sz val="13"/>
      <color rgb="FF1F4A7E"/>
      <name val="Calibri"/>
      <family val="2"/>
    </font>
    <font>
      <b/>
      <sz val="11"/>
      <color theme="3"/>
      <name val="Calibri"/>
      <family val="2"/>
    </font>
    <font>
      <b/>
      <sz val="11"/>
      <color rgb="FF1F4A7E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8"/>
      <color rgb="FF1F4A7E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rgb="FF96B3D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5181BD"/>
      </top>
      <bottom style="double">
        <color rgb="FF51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>
        <color indexed="63"/>
      </right>
      <top style="medium"/>
      <bottom/>
    </border>
    <border>
      <left/>
      <right style="thin">
        <color indexed="63"/>
      </right>
      <top style="medium"/>
      <bottom/>
    </border>
    <border>
      <left style="thin"/>
      <right style="thin"/>
      <top style="thin"/>
      <bottom style="thin"/>
    </border>
    <border>
      <left style="medium"/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medium"/>
      <right style="thin">
        <color indexed="63"/>
      </right>
      <top style="thin"/>
      <bottom style="medium"/>
    </border>
    <border>
      <left style="thin">
        <color indexed="63"/>
      </left>
      <right/>
      <top style="thin"/>
      <bottom style="medium"/>
    </border>
    <border>
      <left style="thin">
        <color indexed="63"/>
      </left>
      <right style="thin"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medium"/>
      <right style="medium"/>
      <top/>
      <bottom style="hair">
        <color indexed="8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medium"/>
      <right style="hair">
        <color indexed="8"/>
      </right>
      <top/>
      <bottom style="medium"/>
    </border>
    <border>
      <left style="hair">
        <color indexed="8"/>
      </left>
      <right style="hair">
        <color indexed="8"/>
      </right>
      <top/>
      <bottom style="medium"/>
    </border>
    <border>
      <left style="medium"/>
      <right style="medium"/>
      <top style="hair">
        <color indexed="8"/>
      </top>
      <bottom style="medium"/>
    </border>
    <border>
      <left/>
      <right style="hair">
        <color indexed="8"/>
      </right>
      <top style="medium"/>
      <bottom style="hair">
        <color indexed="8"/>
      </bottom>
    </border>
    <border>
      <left style="medium"/>
      <right style="medium"/>
      <top/>
      <bottom/>
    </border>
    <border>
      <left/>
      <right style="hair">
        <color indexed="8"/>
      </right>
      <top/>
      <bottom style="medium"/>
    </border>
    <border>
      <left/>
      <right style="hair">
        <color indexed="8"/>
      </right>
      <top/>
      <bottom style="hair">
        <color indexed="8"/>
      </bottom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3" fillId="3" borderId="0" applyNumberFormat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0" fontId="0" fillId="6" borderId="0" applyNumberFormat="0" applyBorder="0" applyAlignment="0" applyProtection="0"/>
    <xf numFmtId="0" fontId="33" fillId="7" borderId="0" applyNumberFormat="0" applyBorder="0" applyAlignment="0" applyProtection="0"/>
    <xf numFmtId="0" fontId="0" fillId="8" borderId="0" applyNumberFormat="0" applyBorder="0" applyAlignment="0" applyProtection="0"/>
    <xf numFmtId="0" fontId="33" fillId="9" borderId="0" applyNumberFormat="0" applyBorder="0" applyAlignment="0" applyProtection="0"/>
    <xf numFmtId="0" fontId="0" fillId="10" borderId="0" applyNumberFormat="0" applyBorder="0" applyAlignment="0" applyProtection="0"/>
    <xf numFmtId="0" fontId="33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0" fillId="14" borderId="0" applyNumberFormat="0" applyBorder="0" applyAlignment="0" applyProtection="0"/>
    <xf numFmtId="0" fontId="33" fillId="15" borderId="0" applyNumberFormat="0" applyBorder="0" applyAlignment="0" applyProtection="0"/>
    <xf numFmtId="0" fontId="0" fillId="16" borderId="0" applyNumberFormat="0" applyBorder="0" applyAlignment="0" applyProtection="0"/>
    <xf numFmtId="0" fontId="33" fillId="17" borderId="0" applyNumberFormat="0" applyBorder="0" applyAlignment="0" applyProtection="0"/>
    <xf numFmtId="0" fontId="0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0" applyNumberFormat="0" applyBorder="0" applyAlignment="0" applyProtection="0"/>
    <xf numFmtId="0" fontId="33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11" fillId="27" borderId="0" applyNumberFormat="0" applyBorder="0" applyAlignment="0" applyProtection="0"/>
    <xf numFmtId="0" fontId="34" fillId="28" borderId="0" applyNumberFormat="0" applyBorder="0" applyAlignment="0" applyProtection="0"/>
    <xf numFmtId="0" fontId="11" fillId="29" borderId="0" applyNumberFormat="0" applyBorder="0" applyAlignment="0" applyProtection="0"/>
    <xf numFmtId="0" fontId="34" fillId="30" borderId="0" applyNumberFormat="0" applyBorder="0" applyAlignment="0" applyProtection="0"/>
    <xf numFmtId="0" fontId="11" fillId="31" borderId="0" applyNumberFormat="0" applyBorder="0" applyAlignment="0" applyProtection="0"/>
    <xf numFmtId="0" fontId="34" fillId="32" borderId="0" applyNumberFormat="0" applyBorder="0" applyAlignment="0" applyProtection="0"/>
    <xf numFmtId="0" fontId="11" fillId="33" borderId="0" applyNumberFormat="0" applyBorder="0" applyAlignment="0" applyProtection="0"/>
    <xf numFmtId="0" fontId="34" fillId="34" borderId="0" applyNumberFormat="0" applyBorder="0" applyAlignment="0" applyProtection="0"/>
    <xf numFmtId="0" fontId="11" fillId="35" borderId="0" applyNumberFormat="0" applyBorder="0" applyAlignment="0" applyProtection="0"/>
    <xf numFmtId="0" fontId="34" fillId="36" borderId="0" applyNumberFormat="0" applyBorder="0" applyAlignment="0" applyProtection="0"/>
    <xf numFmtId="0" fontId="11" fillId="37" borderId="0" applyNumberFormat="0" applyBorder="0" applyAlignment="0" applyProtection="0"/>
    <xf numFmtId="0" fontId="34" fillId="38" borderId="0" applyNumberFormat="0" applyBorder="0" applyAlignment="0" applyProtection="0"/>
    <xf numFmtId="0" fontId="11" fillId="39" borderId="0" applyNumberFormat="0" applyBorder="0" applyAlignment="0" applyProtection="0"/>
    <xf numFmtId="0" fontId="34" fillId="40" borderId="0" applyNumberFormat="0" applyBorder="0" applyAlignment="0" applyProtection="0"/>
    <xf numFmtId="0" fontId="11" fillId="41" borderId="0" applyNumberFormat="0" applyBorder="0" applyAlignment="0" applyProtection="0"/>
    <xf numFmtId="0" fontId="34" fillId="42" borderId="0" applyNumberFormat="0" applyBorder="0" applyAlignment="0" applyProtection="0"/>
    <xf numFmtId="0" fontId="11" fillId="43" borderId="0" applyNumberFormat="0" applyBorder="0" applyAlignment="0" applyProtection="0"/>
    <xf numFmtId="0" fontId="34" fillId="44" borderId="0" applyNumberFormat="0" applyBorder="0" applyAlignment="0" applyProtection="0"/>
    <xf numFmtId="0" fontId="11" fillId="45" borderId="0" applyNumberFormat="0" applyBorder="0" applyAlignment="0" applyProtection="0"/>
    <xf numFmtId="0" fontId="34" fillId="46" borderId="0" applyNumberFormat="0" applyBorder="0" applyAlignment="0" applyProtection="0"/>
    <xf numFmtId="0" fontId="11" fillId="47" borderId="0" applyNumberFormat="0" applyBorder="0" applyAlignment="0" applyProtection="0"/>
    <xf numFmtId="0" fontId="34" fillId="48" borderId="0" applyNumberFormat="0" applyBorder="0" applyAlignment="0" applyProtection="0"/>
    <xf numFmtId="0" fontId="11" fillId="49" borderId="0" applyNumberFormat="0" applyBorder="0" applyAlignment="0" applyProtection="0"/>
    <xf numFmtId="0" fontId="35" fillId="50" borderId="1" applyNumberFormat="0" applyAlignment="0" applyProtection="0"/>
    <xf numFmtId="0" fontId="35" fillId="50" borderId="1" applyNumberFormat="0" applyAlignment="0" applyProtection="0"/>
    <xf numFmtId="0" fontId="36" fillId="51" borderId="2" applyNumberFormat="0" applyAlignment="0" applyProtection="0"/>
    <xf numFmtId="0" fontId="36" fillId="51" borderId="2" applyNumberFormat="0" applyAlignment="0" applyProtection="0"/>
    <xf numFmtId="0" fontId="37" fillId="51" borderId="1" applyNumberFormat="0" applyAlignment="0" applyProtection="0"/>
    <xf numFmtId="0" fontId="37" fillId="5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8" fillId="52" borderId="11" applyNumberFormat="0" applyAlignment="0" applyProtection="0"/>
    <xf numFmtId="0" fontId="21" fillId="52" borderId="1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55" borderId="12" applyNumberFormat="0" applyFont="0" applyAlignment="0" applyProtection="0"/>
    <xf numFmtId="0" fontId="33" fillId="55" borderId="12" applyNumberFormat="0" applyFont="0" applyAlignment="0" applyProtection="0"/>
    <xf numFmtId="9" fontId="0" fillId="0" borderId="0" applyFont="0" applyFill="0" applyBorder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0" xfId="89" applyFont="1">
      <alignment/>
      <protection/>
    </xf>
    <xf numFmtId="0" fontId="4" fillId="0" borderId="0" xfId="89" applyFont="1" applyFill="1">
      <alignment/>
      <protection/>
    </xf>
    <xf numFmtId="14" fontId="5" fillId="0" borderId="0" xfId="89" applyNumberFormat="1" applyFont="1" applyFill="1" applyAlignment="1">
      <alignment horizontal="left"/>
      <protection/>
    </xf>
    <xf numFmtId="164" fontId="6" fillId="0" borderId="0" xfId="89" applyNumberFormat="1" applyFont="1" applyFill="1" applyBorder="1" applyAlignment="1">
      <alignment/>
      <protection/>
    </xf>
    <xf numFmtId="164" fontId="4" fillId="0" borderId="0" xfId="89" applyNumberFormat="1" applyFont="1" applyFill="1" applyBorder="1" applyAlignment="1">
      <alignment horizontal="right"/>
      <protection/>
    </xf>
    <xf numFmtId="166" fontId="0" fillId="0" borderId="0" xfId="104" applyNumberFormat="1" applyFont="1" applyAlignment="1">
      <alignment/>
    </xf>
    <xf numFmtId="0" fontId="2" fillId="0" borderId="0" xfId="89">
      <alignment/>
      <protection/>
    </xf>
    <xf numFmtId="0" fontId="2" fillId="0" borderId="0" xfId="89" applyFill="1">
      <alignment/>
      <protection/>
    </xf>
    <xf numFmtId="14" fontId="7" fillId="0" borderId="0" xfId="89" applyNumberFormat="1" applyFont="1" applyFill="1" applyAlignment="1">
      <alignment horizontal="left"/>
      <protection/>
    </xf>
    <xf numFmtId="164" fontId="6" fillId="0" borderId="0" xfId="89" applyNumberFormat="1" applyFont="1" applyFill="1" applyBorder="1" applyAlignment="1">
      <alignment horizontal="center"/>
      <protection/>
    </xf>
    <xf numFmtId="0" fontId="4" fillId="0" borderId="0" xfId="89" applyFont="1" applyFill="1" applyAlignment="1">
      <alignment horizontal="center"/>
      <protection/>
    </xf>
    <xf numFmtId="0" fontId="8" fillId="0" borderId="0" xfId="89" applyFont="1" applyFill="1" applyBorder="1" applyAlignment="1">
      <alignment/>
      <protection/>
    </xf>
    <xf numFmtId="2" fontId="2" fillId="0" borderId="0" xfId="89" applyNumberFormat="1" applyFill="1">
      <alignment/>
      <protection/>
    </xf>
    <xf numFmtId="167" fontId="2" fillId="0" borderId="0" xfId="89" applyNumberFormat="1" applyFill="1">
      <alignment/>
      <protection/>
    </xf>
    <xf numFmtId="166" fontId="0" fillId="0" borderId="0" xfId="104" applyNumberFormat="1" applyFont="1" applyFill="1" applyAlignment="1">
      <alignment horizontal="left"/>
    </xf>
    <xf numFmtId="0" fontId="4" fillId="57" borderId="14" xfId="89" applyFont="1" applyFill="1" applyBorder="1" applyAlignment="1">
      <alignment horizontal="center" vertical="center" wrapText="1"/>
      <protection/>
    </xf>
    <xf numFmtId="0" fontId="4" fillId="57" borderId="15" xfId="89" applyFont="1" applyFill="1" applyBorder="1" applyAlignment="1">
      <alignment horizontal="center" vertical="center"/>
      <protection/>
    </xf>
    <xf numFmtId="0" fontId="4" fillId="58" borderId="16" xfId="89" applyFont="1" applyFill="1" applyBorder="1" applyAlignment="1">
      <alignment horizontal="center"/>
      <protection/>
    </xf>
    <xf numFmtId="0" fontId="4" fillId="57" borderId="17" xfId="89" applyFont="1" applyFill="1" applyBorder="1" applyAlignment="1">
      <alignment horizontal="center"/>
      <protection/>
    </xf>
    <xf numFmtId="0" fontId="2" fillId="57" borderId="18" xfId="89" applyFill="1" applyBorder="1" applyAlignment="1">
      <alignment horizontal="center"/>
      <protection/>
    </xf>
    <xf numFmtId="0" fontId="4" fillId="59" borderId="19" xfId="89" applyFont="1" applyFill="1" applyBorder="1" applyAlignment="1">
      <alignment horizontal="center"/>
      <protection/>
    </xf>
    <xf numFmtId="0" fontId="4" fillId="59" borderId="20" xfId="89" applyFont="1" applyFill="1" applyBorder="1" applyAlignment="1">
      <alignment horizontal="center" wrapText="1"/>
      <protection/>
    </xf>
    <xf numFmtId="0" fontId="4" fillId="59" borderId="21" xfId="89" applyFont="1" applyFill="1" applyBorder="1" applyAlignment="1">
      <alignment horizontal="center"/>
      <protection/>
    </xf>
    <xf numFmtId="0" fontId="4" fillId="59" borderId="20" xfId="89" applyFont="1" applyFill="1" applyBorder="1" applyAlignment="1">
      <alignment horizontal="center"/>
      <protection/>
    </xf>
    <xf numFmtId="166" fontId="4" fillId="60" borderId="22" xfId="104" applyNumberFormat="1" applyFont="1" applyFill="1" applyBorder="1" applyAlignment="1">
      <alignment/>
    </xf>
    <xf numFmtId="0" fontId="2" fillId="58" borderId="0" xfId="89" applyFill="1">
      <alignment/>
      <protection/>
    </xf>
    <xf numFmtId="1" fontId="4" fillId="0" borderId="23" xfId="89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89" applyFill="1" applyBorder="1" applyAlignment="1" applyProtection="1">
      <alignment horizontal="left" vertical="center" wrapText="1"/>
      <protection locked="0"/>
    </xf>
    <xf numFmtId="3" fontId="2" fillId="0" borderId="25" xfId="89" applyNumberFormat="1" applyFont="1" applyFill="1" applyBorder="1" applyAlignment="1">
      <alignment horizontal="right" vertical="center"/>
      <protection/>
    </xf>
    <xf numFmtId="3" fontId="2" fillId="0" borderId="26" xfId="89" applyNumberFormat="1" applyFont="1" applyFill="1" applyBorder="1" applyAlignment="1">
      <alignment horizontal="right" vertical="center"/>
      <protection/>
    </xf>
    <xf numFmtId="3" fontId="2" fillId="0" borderId="27" xfId="89" applyNumberFormat="1" applyFont="1" applyFill="1" applyBorder="1" applyAlignment="1">
      <alignment horizontal="right" vertical="center"/>
      <protection/>
    </xf>
    <xf numFmtId="166" fontId="4" fillId="61" borderId="28" xfId="104" applyNumberFormat="1" applyFont="1" applyFill="1" applyBorder="1" applyAlignment="1">
      <alignment horizontal="right" vertical="center"/>
    </xf>
    <xf numFmtId="0" fontId="9" fillId="0" borderId="0" xfId="89" applyFont="1" applyAlignment="1">
      <alignment horizontal="center" vertical="center"/>
      <protection/>
    </xf>
    <xf numFmtId="1" fontId="4" fillId="0" borderId="29" xfId="89" applyNumberFormat="1" applyFont="1" applyFill="1" applyBorder="1" applyAlignment="1" applyProtection="1">
      <alignment horizontal="center" vertical="center" wrapText="1"/>
      <protection locked="0"/>
    </xf>
    <xf numFmtId="0" fontId="2" fillId="0" borderId="30" xfId="89" applyFill="1" applyBorder="1" applyAlignment="1" applyProtection="1">
      <alignment horizontal="left" vertical="center" wrapText="1"/>
      <protection locked="0"/>
    </xf>
    <xf numFmtId="3" fontId="2" fillId="0" borderId="31" xfId="89" applyNumberFormat="1" applyFont="1" applyBorder="1" applyAlignment="1">
      <alignment horizontal="right" vertical="center"/>
      <protection/>
    </xf>
    <xf numFmtId="3" fontId="2" fillId="0" borderId="32" xfId="89" applyNumberFormat="1" applyFont="1" applyBorder="1" applyAlignment="1">
      <alignment horizontal="right" vertical="center"/>
      <protection/>
    </xf>
    <xf numFmtId="166" fontId="4" fillId="61" borderId="33" xfId="104" applyNumberFormat="1" applyFont="1" applyFill="1" applyBorder="1" applyAlignment="1">
      <alignment horizontal="right" vertical="center"/>
    </xf>
    <xf numFmtId="166" fontId="2" fillId="0" borderId="0" xfId="89" applyNumberFormat="1">
      <alignment/>
      <protection/>
    </xf>
    <xf numFmtId="166" fontId="2" fillId="0" borderId="0" xfId="89" applyNumberFormat="1" applyFill="1">
      <alignment/>
      <protection/>
    </xf>
    <xf numFmtId="1" fontId="2" fillId="0" borderId="0" xfId="89" applyNumberFormat="1">
      <alignment/>
      <protection/>
    </xf>
    <xf numFmtId="1" fontId="4" fillId="0" borderId="34" xfId="89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89" applyFill="1" applyBorder="1" applyAlignment="1" applyProtection="1">
      <alignment horizontal="left" vertical="center" wrapText="1"/>
      <protection locked="0"/>
    </xf>
    <xf numFmtId="3" fontId="2" fillId="0" borderId="36" xfId="89" applyNumberFormat="1" applyFont="1" applyBorder="1" applyAlignment="1">
      <alignment horizontal="right" vertical="center"/>
      <protection/>
    </xf>
    <xf numFmtId="3" fontId="2" fillId="0" borderId="37" xfId="89" applyNumberFormat="1" applyFont="1" applyBorder="1" applyAlignment="1">
      <alignment horizontal="right" vertical="center"/>
      <protection/>
    </xf>
    <xf numFmtId="166" fontId="4" fillId="61" borderId="38" xfId="104" applyNumberFormat="1" applyFont="1" applyFill="1" applyBorder="1" applyAlignment="1">
      <alignment horizontal="right" vertical="center"/>
    </xf>
    <xf numFmtId="0" fontId="3" fillId="0" borderId="0" xfId="89" applyFont="1" applyFill="1">
      <alignment/>
      <protection/>
    </xf>
    <xf numFmtId="0" fontId="4" fillId="57" borderId="0" xfId="89" applyFont="1" applyFill="1" applyAlignment="1">
      <alignment horizontal="center"/>
      <protection/>
    </xf>
    <xf numFmtId="0" fontId="2" fillId="57" borderId="0" xfId="89" applyFill="1">
      <alignment/>
      <protection/>
    </xf>
    <xf numFmtId="166" fontId="0" fillId="57" borderId="0" xfId="104" applyNumberFormat="1" applyFont="1" applyFill="1" applyAlignment="1">
      <alignment horizontal="left"/>
    </xf>
    <xf numFmtId="1" fontId="2" fillId="0" borderId="0" xfId="89" applyNumberFormat="1" applyFill="1" applyAlignment="1">
      <alignment horizontal="left"/>
      <protection/>
    </xf>
    <xf numFmtId="167" fontId="4" fillId="60" borderId="22" xfId="89" applyNumberFormat="1" applyFont="1" applyFill="1" applyBorder="1" applyAlignment="1">
      <alignment/>
      <protection/>
    </xf>
    <xf numFmtId="3" fontId="2" fillId="0" borderId="25" xfId="89" applyNumberFormat="1" applyFont="1" applyBorder="1" applyAlignment="1">
      <alignment horizontal="right" vertical="center"/>
      <protection/>
    </xf>
    <xf numFmtId="3" fontId="2" fillId="0" borderId="26" xfId="89" applyNumberFormat="1" applyFont="1" applyBorder="1" applyAlignment="1">
      <alignment horizontal="right" vertical="center"/>
      <protection/>
    </xf>
    <xf numFmtId="3" fontId="2" fillId="0" borderId="27" xfId="89" applyNumberFormat="1" applyFont="1" applyBorder="1" applyAlignment="1">
      <alignment horizontal="right" vertical="center"/>
      <protection/>
    </xf>
    <xf numFmtId="1" fontId="4" fillId="61" borderId="28" xfId="89" applyNumberFormat="1" applyFont="1" applyFill="1" applyBorder="1" applyAlignment="1">
      <alignment horizontal="right" vertical="center"/>
      <protection/>
    </xf>
    <xf numFmtId="1" fontId="2" fillId="0" borderId="0" xfId="89" applyNumberFormat="1" applyFill="1">
      <alignment/>
      <protection/>
    </xf>
    <xf numFmtId="3" fontId="2" fillId="62" borderId="31" xfId="89" applyNumberFormat="1" applyFont="1" applyFill="1" applyBorder="1" applyAlignment="1">
      <alignment horizontal="right" vertical="center"/>
      <protection/>
    </xf>
    <xf numFmtId="3" fontId="2" fillId="62" borderId="32" xfId="89" applyNumberFormat="1" applyFont="1" applyFill="1" applyBorder="1" applyAlignment="1">
      <alignment horizontal="right" vertical="center"/>
      <protection/>
    </xf>
    <xf numFmtId="166" fontId="4" fillId="63" borderId="33" xfId="104" applyNumberFormat="1" applyFont="1" applyFill="1" applyBorder="1" applyAlignment="1">
      <alignment horizontal="right" vertical="center" wrapText="1"/>
    </xf>
    <xf numFmtId="1" fontId="4" fillId="61" borderId="33" xfId="89" applyNumberFormat="1" applyFont="1" applyFill="1" applyBorder="1" applyAlignment="1">
      <alignment horizontal="right" vertical="center"/>
      <protection/>
    </xf>
    <xf numFmtId="1" fontId="4" fillId="61" borderId="38" xfId="89" applyNumberFormat="1" applyFont="1" applyFill="1" applyBorder="1" applyAlignment="1">
      <alignment horizontal="right" vertical="center"/>
      <protection/>
    </xf>
    <xf numFmtId="1" fontId="2" fillId="57" borderId="0" xfId="89" applyNumberFormat="1" applyFill="1" applyAlignment="1">
      <alignment horizontal="left"/>
      <protection/>
    </xf>
    <xf numFmtId="0" fontId="2" fillId="59" borderId="19" xfId="89" applyFill="1" applyBorder="1" applyAlignment="1">
      <alignment horizontal="center"/>
      <protection/>
    </xf>
    <xf numFmtId="0" fontId="2" fillId="59" borderId="20" xfId="89" applyFill="1" applyBorder="1" applyAlignment="1">
      <alignment horizontal="center" wrapText="1"/>
      <protection/>
    </xf>
    <xf numFmtId="0" fontId="2" fillId="59" borderId="21" xfId="89" applyFill="1" applyBorder="1" applyAlignment="1">
      <alignment horizontal="center"/>
      <protection/>
    </xf>
    <xf numFmtId="0" fontId="2" fillId="59" borderId="20" xfId="89" applyFill="1" applyBorder="1" applyAlignment="1">
      <alignment horizontal="center"/>
      <protection/>
    </xf>
    <xf numFmtId="3" fontId="57" fillId="0" borderId="25" xfId="89" applyNumberFormat="1" applyFont="1" applyFill="1" applyBorder="1" applyAlignment="1">
      <alignment horizontal="right" vertical="center"/>
      <protection/>
    </xf>
    <xf numFmtId="3" fontId="57" fillId="0" borderId="39" xfId="89" applyNumberFormat="1" applyFont="1" applyFill="1" applyBorder="1" applyAlignment="1">
      <alignment horizontal="right" vertical="center"/>
      <protection/>
    </xf>
    <xf numFmtId="3" fontId="57" fillId="0" borderId="26" xfId="89" applyNumberFormat="1" applyFont="1" applyFill="1" applyBorder="1" applyAlignment="1">
      <alignment horizontal="right" vertical="center"/>
      <protection/>
    </xf>
    <xf numFmtId="0" fontId="9" fillId="0" borderId="0" xfId="89" applyFont="1" applyFill="1" applyAlignment="1">
      <alignment horizontal="center" vertical="center"/>
      <protection/>
    </xf>
    <xf numFmtId="1" fontId="4" fillId="63" borderId="33" xfId="89" applyNumberFormat="1" applyFont="1" applyFill="1" applyBorder="1" applyAlignment="1">
      <alignment horizontal="right" vertical="center"/>
      <protection/>
    </xf>
    <xf numFmtId="1" fontId="4" fillId="0" borderId="17" xfId="89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89" applyFill="1" applyBorder="1" applyAlignment="1" applyProtection="1">
      <alignment horizontal="left" vertical="center" wrapText="1"/>
      <protection locked="0"/>
    </xf>
    <xf numFmtId="1" fontId="4" fillId="61" borderId="40" xfId="89" applyNumberFormat="1" applyFont="1" applyFill="1" applyBorder="1" applyAlignment="1">
      <alignment horizontal="right" vertical="center"/>
      <protection/>
    </xf>
    <xf numFmtId="3" fontId="2" fillId="0" borderId="41" xfId="89" applyNumberFormat="1" applyFont="1" applyBorder="1" applyAlignment="1">
      <alignment horizontal="right" vertical="center"/>
      <protection/>
    </xf>
    <xf numFmtId="164" fontId="6" fillId="0" borderId="0" xfId="89" applyNumberFormat="1" applyFont="1" applyFill="1" applyBorder="1" applyAlignment="1">
      <alignment horizontal="left"/>
      <protection/>
    </xf>
    <xf numFmtId="3" fontId="2" fillId="0" borderId="39" xfId="89" applyNumberFormat="1" applyFont="1" applyFill="1" applyBorder="1" applyAlignment="1">
      <alignment horizontal="right" vertical="center"/>
      <protection/>
    </xf>
    <xf numFmtId="3" fontId="2" fillId="0" borderId="42" xfId="89" applyNumberFormat="1" applyFont="1" applyBorder="1" applyAlignment="1">
      <alignment horizontal="right" vertical="center"/>
      <protection/>
    </xf>
    <xf numFmtId="0" fontId="2" fillId="59" borderId="43" xfId="89" applyFill="1" applyBorder="1" applyAlignment="1">
      <alignment horizontal="center"/>
      <protection/>
    </xf>
    <xf numFmtId="3" fontId="2" fillId="0" borderId="39" xfId="89" applyNumberFormat="1" applyFont="1" applyBorder="1" applyAlignment="1">
      <alignment horizontal="right" vertical="center"/>
      <protection/>
    </xf>
    <xf numFmtId="3" fontId="2" fillId="64" borderId="31" xfId="89" applyNumberFormat="1" applyFont="1" applyFill="1" applyBorder="1" applyAlignment="1">
      <alignment horizontal="right" vertical="center"/>
      <protection/>
    </xf>
    <xf numFmtId="3" fontId="2" fillId="64" borderId="42" xfId="89" applyNumberFormat="1" applyFont="1" applyFill="1" applyBorder="1" applyAlignment="1">
      <alignment horizontal="right" vertical="center"/>
      <protection/>
    </xf>
    <xf numFmtId="3" fontId="2" fillId="64" borderId="32" xfId="89" applyNumberFormat="1" applyFont="1" applyFill="1" applyBorder="1" applyAlignment="1">
      <alignment horizontal="right" vertical="center"/>
      <protection/>
    </xf>
    <xf numFmtId="1" fontId="4" fillId="65" borderId="33" xfId="89" applyNumberFormat="1" applyFont="1" applyFill="1" applyBorder="1" applyAlignment="1">
      <alignment horizontal="right" vertical="center"/>
      <protection/>
    </xf>
    <xf numFmtId="0" fontId="4" fillId="61" borderId="44" xfId="89" applyFont="1" applyFill="1" applyBorder="1" applyAlignment="1">
      <alignment horizontal="center" vertical="center" wrapText="1"/>
      <protection/>
    </xf>
    <xf numFmtId="0" fontId="4" fillId="61" borderId="45" xfId="89" applyFont="1" applyFill="1" applyBorder="1" applyAlignment="1">
      <alignment horizontal="center" vertical="center" wrapText="1"/>
      <protection/>
    </xf>
    <xf numFmtId="0" fontId="4" fillId="61" borderId="46" xfId="89" applyFont="1" applyFill="1" applyBorder="1" applyAlignment="1">
      <alignment horizontal="center" vertical="center" wrapText="1"/>
      <protection/>
    </xf>
    <xf numFmtId="0" fontId="4" fillId="61" borderId="47" xfId="89" applyFont="1" applyFill="1" applyBorder="1" applyAlignment="1">
      <alignment horizontal="center" vertical="center" wrapText="1"/>
      <protection/>
    </xf>
  </cellXfs>
  <cellStyles count="9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 2" xfId="69"/>
    <cellStyle name="Гиперссылка 3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3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Финансовый 2" xfId="104"/>
    <cellStyle name="Хороший" xfId="105"/>
    <cellStyle name="Хороший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F112"/>
  <sheetViews>
    <sheetView view="pageBreakPreview" zoomScale="60" zoomScalePageLayoutView="0" workbookViewId="0" topLeftCell="A1">
      <selection activeCell="A7" sqref="A7:I21"/>
    </sheetView>
  </sheetViews>
  <sheetFormatPr defaultColWidth="9.140625" defaultRowHeight="15" outlineLevelRow="1" outlineLevelCol="1"/>
  <cols>
    <col min="1" max="1" width="13.421875" style="1" bestFit="1" customWidth="1"/>
    <col min="2" max="2" width="3.7109375" style="48" customWidth="1"/>
    <col min="3" max="3" width="38.8515625" style="8" customWidth="1"/>
    <col min="4" max="7" width="10.28125" style="49" bestFit="1" customWidth="1"/>
    <col min="8" max="8" width="10.421875" style="49" bestFit="1" customWidth="1"/>
    <col min="9" max="9" width="14.7109375" style="50" bestFit="1" customWidth="1"/>
    <col min="10" max="10" width="12.7109375" style="7" customWidth="1"/>
    <col min="11" max="32" width="5.140625" style="7" hidden="1" customWidth="1" outlineLevel="1"/>
    <col min="33" max="33" width="4.00390625" style="7" customWidth="1" collapsed="1"/>
    <col min="34" max="55" width="4.00390625" style="7" hidden="1" customWidth="1" outlineLevel="1"/>
    <col min="56" max="56" width="9.140625" style="8" customWidth="1" collapsed="1"/>
    <col min="57" max="16384" width="9.140625" style="7" customWidth="1"/>
  </cols>
  <sheetData>
    <row r="1" spans="2:9" ht="18">
      <c r="B1" s="2"/>
      <c r="C1" s="3" t="s">
        <v>0</v>
      </c>
      <c r="D1" s="4"/>
      <c r="E1" s="4"/>
      <c r="F1" s="4"/>
      <c r="G1" s="4"/>
      <c r="H1" s="5"/>
      <c r="I1" s="6"/>
    </row>
    <row r="2" spans="2:9" ht="18">
      <c r="B2" s="2"/>
      <c r="C2" s="9" t="s">
        <v>1</v>
      </c>
      <c r="D2" s="10"/>
      <c r="E2" s="10"/>
      <c r="F2" s="10"/>
      <c r="G2" s="10"/>
      <c r="H2" s="10"/>
      <c r="I2" s="6"/>
    </row>
    <row r="3" spans="2:9" ht="23.25" thickBot="1">
      <c r="B3" s="11"/>
      <c r="C3" s="12" t="s">
        <v>2</v>
      </c>
      <c r="D3" s="13"/>
      <c r="E3" s="13"/>
      <c r="F3" s="14"/>
      <c r="G3" s="14"/>
      <c r="H3" s="14"/>
      <c r="I3" s="15"/>
    </row>
    <row r="4" spans="2:55" ht="26.25" thickBot="1">
      <c r="B4" s="16" t="s">
        <v>3</v>
      </c>
      <c r="C4" s="17" t="s">
        <v>4</v>
      </c>
      <c r="D4" s="86" t="s">
        <v>5</v>
      </c>
      <c r="E4" s="87"/>
      <c r="F4" s="87"/>
      <c r="G4" s="88"/>
      <c r="H4" s="88"/>
      <c r="I4" s="89"/>
      <c r="K4" s="18">
        <v>1</v>
      </c>
      <c r="L4" s="18">
        <v>2</v>
      </c>
      <c r="M4" s="18">
        <v>3</v>
      </c>
      <c r="N4" s="18">
        <v>4</v>
      </c>
      <c r="O4" s="18">
        <v>5</v>
      </c>
      <c r="P4" s="18">
        <v>6</v>
      </c>
      <c r="Q4" s="18">
        <v>7</v>
      </c>
      <c r="R4" s="18">
        <v>8</v>
      </c>
      <c r="S4" s="18">
        <v>9</v>
      </c>
      <c r="T4" s="18">
        <v>10</v>
      </c>
      <c r="U4" s="18">
        <v>11</v>
      </c>
      <c r="V4" s="18">
        <v>12</v>
      </c>
      <c r="W4" s="18">
        <v>13</v>
      </c>
      <c r="X4" s="18">
        <v>14</v>
      </c>
      <c r="Y4" s="18">
        <v>15</v>
      </c>
      <c r="Z4" s="18">
        <v>16</v>
      </c>
      <c r="AA4" s="18">
        <v>17</v>
      </c>
      <c r="AB4" s="18">
        <v>18</v>
      </c>
      <c r="AC4" s="18">
        <v>19</v>
      </c>
      <c r="AD4" s="18">
        <v>20</v>
      </c>
      <c r="AE4" s="18">
        <v>21</v>
      </c>
      <c r="AF4" s="18">
        <v>22</v>
      </c>
      <c r="AH4" s="18">
        <v>1</v>
      </c>
      <c r="AI4" s="18">
        <v>2</v>
      </c>
      <c r="AJ4" s="18">
        <v>3</v>
      </c>
      <c r="AK4" s="18">
        <v>4</v>
      </c>
      <c r="AL4" s="18">
        <v>5</v>
      </c>
      <c r="AM4" s="18">
        <v>6</v>
      </c>
      <c r="AN4" s="18">
        <v>7</v>
      </c>
      <c r="AO4" s="18">
        <v>8</v>
      </c>
      <c r="AP4" s="18">
        <v>9</v>
      </c>
      <c r="AQ4" s="18">
        <v>10</v>
      </c>
      <c r="AR4" s="18">
        <v>11</v>
      </c>
      <c r="AS4" s="18">
        <v>12</v>
      </c>
      <c r="AT4" s="18">
        <v>13</v>
      </c>
      <c r="AU4" s="18">
        <v>14</v>
      </c>
      <c r="AV4" s="18">
        <v>15</v>
      </c>
      <c r="AW4" s="18">
        <v>16</v>
      </c>
      <c r="AX4" s="18">
        <v>17</v>
      </c>
      <c r="AY4" s="18">
        <v>18</v>
      </c>
      <c r="AZ4" s="18">
        <v>19</v>
      </c>
      <c r="BA4" s="18">
        <v>20</v>
      </c>
      <c r="BB4" s="18">
        <v>21</v>
      </c>
      <c r="BC4" s="18">
        <v>22</v>
      </c>
    </row>
    <row r="5" spans="2:55" ht="13.5" thickBot="1">
      <c r="B5" s="19"/>
      <c r="C5" s="20"/>
      <c r="D5" s="21" t="s">
        <v>6</v>
      </c>
      <c r="E5" s="22" t="s">
        <v>7</v>
      </c>
      <c r="F5" s="23" t="s">
        <v>8</v>
      </c>
      <c r="G5" s="24" t="s">
        <v>9</v>
      </c>
      <c r="H5" s="24" t="s">
        <v>10</v>
      </c>
      <c r="I5" s="25" t="s">
        <v>11</v>
      </c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H5" s="26">
        <f>IF(K5="MIN",AH$4,"")</f>
      </c>
      <c r="AI5" s="26">
        <f>IF(L5="MIN",AI$4,"")</f>
      </c>
      <c r="AJ5" s="26">
        <f>IF(M5="MIN",AJ$4,"")</f>
      </c>
      <c r="AK5" s="26">
        <f aca="true" t="shared" si="0" ref="AK5:AZ20">IF(N5="MIN",AK$4,"")</f>
      </c>
      <c r="AL5" s="26">
        <f t="shared" si="0"/>
      </c>
      <c r="AM5" s="26">
        <f t="shared" si="0"/>
      </c>
      <c r="AN5" s="26">
        <f t="shared" si="0"/>
      </c>
      <c r="AO5" s="26">
        <f t="shared" si="0"/>
      </c>
      <c r="AP5" s="26">
        <f t="shared" si="0"/>
      </c>
      <c r="AQ5" s="26">
        <f t="shared" si="0"/>
      </c>
      <c r="AR5" s="26">
        <f t="shared" si="0"/>
      </c>
      <c r="AS5" s="26">
        <f t="shared" si="0"/>
      </c>
      <c r="AT5" s="26">
        <f t="shared" si="0"/>
      </c>
      <c r="AU5" s="26">
        <f t="shared" si="0"/>
      </c>
      <c r="AV5" s="26">
        <f t="shared" si="0"/>
      </c>
      <c r="AW5" s="26">
        <f t="shared" si="0"/>
      </c>
      <c r="AX5" s="26">
        <f t="shared" si="0"/>
      </c>
      <c r="AY5" s="26">
        <f t="shared" si="0"/>
      </c>
      <c r="AZ5" s="26">
        <f t="shared" si="0"/>
      </c>
      <c r="BA5" s="26">
        <f aca="true" t="shared" si="1" ref="BA5:BC20">IF(AD5="MIN",BA$4,"")</f>
      </c>
      <c r="BB5" s="26">
        <f t="shared" si="1"/>
      </c>
      <c r="BC5" s="26">
        <f t="shared" si="1"/>
      </c>
    </row>
    <row r="6" spans="2:55" ht="12.75">
      <c r="B6" s="27"/>
      <c r="C6" s="28"/>
      <c r="D6" s="29"/>
      <c r="E6" s="30"/>
      <c r="F6" s="30"/>
      <c r="G6" s="31"/>
      <c r="H6" s="31"/>
      <c r="I6" s="32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H6" s="26">
        <f>IF(K6="MIN",AH$4,"")</f>
      </c>
      <c r="AI6" s="26">
        <f>IF(L6="MIN",AI$4,"")</f>
      </c>
      <c r="AJ6" s="26">
        <f>IF(M6="MIN",AJ$4,"")</f>
      </c>
      <c r="AK6" s="26">
        <f t="shared" si="0"/>
      </c>
      <c r="AL6" s="26">
        <f t="shared" si="0"/>
      </c>
      <c r="AM6" s="26">
        <f t="shared" si="0"/>
      </c>
      <c r="AN6" s="26">
        <f t="shared" si="0"/>
      </c>
      <c r="AO6" s="26">
        <f t="shared" si="0"/>
      </c>
      <c r="AP6" s="26">
        <f t="shared" si="0"/>
      </c>
      <c r="AQ6" s="26">
        <f t="shared" si="0"/>
      </c>
      <c r="AR6" s="26">
        <f t="shared" si="0"/>
      </c>
      <c r="AS6" s="26">
        <f t="shared" si="0"/>
      </c>
      <c r="AT6" s="26">
        <f t="shared" si="0"/>
      </c>
      <c r="AU6" s="26">
        <f t="shared" si="0"/>
      </c>
      <c r="AV6" s="26">
        <f t="shared" si="0"/>
      </c>
      <c r="AW6" s="26">
        <f t="shared" si="0"/>
      </c>
      <c r="AX6" s="26">
        <f t="shared" si="0"/>
      </c>
      <c r="AY6" s="26">
        <f t="shared" si="0"/>
      </c>
      <c r="AZ6" s="26">
        <f t="shared" si="0"/>
      </c>
      <c r="BA6" s="26">
        <f t="shared" si="1"/>
      </c>
      <c r="BB6" s="26">
        <f t="shared" si="1"/>
      </c>
      <c r="BC6" s="26">
        <f t="shared" si="1"/>
      </c>
    </row>
    <row r="7" spans="1:58" ht="37.5" customHeight="1">
      <c r="A7" s="33">
        <f aca="true" t="shared" si="2" ref="A7:A21">SUM(AH7:BC7)</f>
        <v>1</v>
      </c>
      <c r="B7" s="34">
        <v>13</v>
      </c>
      <c r="C7" s="35" t="s">
        <v>21</v>
      </c>
      <c r="D7" s="36">
        <v>595</v>
      </c>
      <c r="E7" s="37">
        <v>0</v>
      </c>
      <c r="F7" s="37">
        <v>60</v>
      </c>
      <c r="G7" s="37">
        <v>180</v>
      </c>
      <c r="H7" s="37">
        <v>0</v>
      </c>
      <c r="I7" s="38">
        <f aca="true" t="shared" si="3" ref="I7:I21">IF(B7="","",SUM(D7:H7))</f>
        <v>835</v>
      </c>
      <c r="J7" s="39"/>
      <c r="K7" s="26" t="str">
        <f>IF(I7=MIN($I$7:$I$28),"MIN",I7)</f>
        <v>MIN</v>
      </c>
      <c r="L7" s="26">
        <f aca="true" t="shared" si="4" ref="L7:AA22">IF(K7="MIN","",IF(K7=MIN(K$7:K$28),"MIN",K7))</f>
      </c>
      <c r="M7" s="26">
        <f t="shared" si="4"/>
      </c>
      <c r="N7" s="26">
        <f t="shared" si="4"/>
      </c>
      <c r="O7" s="26">
        <f t="shared" si="4"/>
      </c>
      <c r="P7" s="26">
        <f t="shared" si="4"/>
      </c>
      <c r="Q7" s="26">
        <f t="shared" si="4"/>
      </c>
      <c r="R7" s="26">
        <f t="shared" si="4"/>
      </c>
      <c r="S7" s="26">
        <f t="shared" si="4"/>
      </c>
      <c r="T7" s="26">
        <f t="shared" si="4"/>
      </c>
      <c r="U7" s="26">
        <f t="shared" si="4"/>
      </c>
      <c r="V7" s="26">
        <f t="shared" si="4"/>
      </c>
      <c r="W7" s="26">
        <f t="shared" si="4"/>
      </c>
      <c r="X7" s="26">
        <f t="shared" si="4"/>
      </c>
      <c r="Y7" s="26">
        <f t="shared" si="4"/>
      </c>
      <c r="Z7" s="26">
        <f t="shared" si="4"/>
      </c>
      <c r="AA7" s="26">
        <f t="shared" si="4"/>
      </c>
      <c r="AB7" s="26">
        <f aca="true" t="shared" si="5" ref="AB7:AF21">IF(AA7="MIN","",IF(AA7=MIN(AA$7:AA$28),"MIN",AA7))</f>
      </c>
      <c r="AC7" s="26">
        <f t="shared" si="5"/>
      </c>
      <c r="AD7" s="26">
        <f t="shared" si="5"/>
      </c>
      <c r="AE7" s="26">
        <f t="shared" si="5"/>
      </c>
      <c r="AF7" s="26">
        <f t="shared" si="5"/>
      </c>
      <c r="AH7" s="26">
        <f>IF(K7="MIN",AH$4,"")</f>
        <v>1</v>
      </c>
      <c r="AI7" s="26">
        <f>IF(L7="MIN",AI$4,"")</f>
      </c>
      <c r="AJ7" s="26">
        <f>IF(M7="MIN",AJ$4,"")</f>
      </c>
      <c r="AK7" s="26">
        <f t="shared" si="0"/>
      </c>
      <c r="AL7" s="26">
        <f t="shared" si="0"/>
      </c>
      <c r="AM7" s="26">
        <f t="shared" si="0"/>
      </c>
      <c r="AN7" s="26">
        <f t="shared" si="0"/>
      </c>
      <c r="AO7" s="26">
        <f t="shared" si="0"/>
      </c>
      <c r="AP7" s="26">
        <f t="shared" si="0"/>
      </c>
      <c r="AQ7" s="26">
        <f t="shared" si="0"/>
      </c>
      <c r="AR7" s="26">
        <f t="shared" si="0"/>
      </c>
      <c r="AS7" s="26">
        <f t="shared" si="0"/>
      </c>
      <c r="AT7" s="26">
        <f t="shared" si="0"/>
      </c>
      <c r="AU7" s="26">
        <f t="shared" si="0"/>
      </c>
      <c r="AV7" s="26">
        <f t="shared" si="0"/>
      </c>
      <c r="AW7" s="26">
        <f t="shared" si="0"/>
      </c>
      <c r="AX7" s="26">
        <f t="shared" si="0"/>
      </c>
      <c r="AY7" s="26">
        <f t="shared" si="0"/>
      </c>
      <c r="AZ7" s="26">
        <f t="shared" si="0"/>
      </c>
      <c r="BA7" s="26">
        <f t="shared" si="1"/>
      </c>
      <c r="BB7" s="26">
        <f t="shared" si="1"/>
      </c>
      <c r="BC7" s="26">
        <f t="shared" si="1"/>
      </c>
      <c r="BD7" s="40"/>
      <c r="BF7" s="41"/>
    </row>
    <row r="8" spans="1:58" ht="37.5" customHeight="1">
      <c r="A8" s="33">
        <f t="shared" si="2"/>
        <v>2</v>
      </c>
      <c r="B8" s="34">
        <v>11</v>
      </c>
      <c r="C8" s="35" t="s">
        <v>19</v>
      </c>
      <c r="D8" s="36">
        <v>155</v>
      </c>
      <c r="E8" s="37">
        <v>0</v>
      </c>
      <c r="F8" s="37">
        <v>0</v>
      </c>
      <c r="G8" s="37">
        <v>0</v>
      </c>
      <c r="H8" s="37">
        <v>780</v>
      </c>
      <c r="I8" s="38">
        <f t="shared" si="3"/>
        <v>935</v>
      </c>
      <c r="J8" s="39"/>
      <c r="K8" s="26">
        <f>IF(I8=MIN($I$7:$I$28),"MIN",I8)</f>
        <v>935</v>
      </c>
      <c r="L8" s="26" t="str">
        <f t="shared" si="4"/>
        <v>MIN</v>
      </c>
      <c r="M8" s="26">
        <f t="shared" si="4"/>
      </c>
      <c r="N8" s="26">
        <f t="shared" si="4"/>
      </c>
      <c r="O8" s="26">
        <f t="shared" si="4"/>
      </c>
      <c r="P8" s="26">
        <f t="shared" si="4"/>
      </c>
      <c r="Q8" s="26">
        <f t="shared" si="4"/>
      </c>
      <c r="R8" s="26">
        <f t="shared" si="4"/>
      </c>
      <c r="S8" s="26">
        <f t="shared" si="4"/>
      </c>
      <c r="T8" s="26">
        <f t="shared" si="4"/>
      </c>
      <c r="U8" s="26">
        <f t="shared" si="4"/>
      </c>
      <c r="V8" s="26">
        <f t="shared" si="4"/>
      </c>
      <c r="W8" s="26">
        <f t="shared" si="4"/>
      </c>
      <c r="X8" s="26">
        <f t="shared" si="4"/>
      </c>
      <c r="Y8" s="26">
        <f t="shared" si="4"/>
      </c>
      <c r="Z8" s="26">
        <f t="shared" si="4"/>
      </c>
      <c r="AA8" s="26">
        <f t="shared" si="4"/>
      </c>
      <c r="AB8" s="26">
        <f t="shared" si="5"/>
      </c>
      <c r="AC8" s="26">
        <f t="shared" si="5"/>
      </c>
      <c r="AD8" s="26">
        <f t="shared" si="5"/>
      </c>
      <c r="AE8" s="26">
        <f t="shared" si="5"/>
      </c>
      <c r="AF8" s="26">
        <f t="shared" si="5"/>
      </c>
      <c r="AH8" s="26">
        <f>IF(K8="MIN",AH$4,"")</f>
      </c>
      <c r="AI8" s="26">
        <f>IF(L8="MIN",AI$4,"")</f>
        <v>2</v>
      </c>
      <c r="AJ8" s="26">
        <f>IF(M8="MIN",AJ$4,"")</f>
      </c>
      <c r="AK8" s="26">
        <f t="shared" si="0"/>
      </c>
      <c r="AL8" s="26">
        <f t="shared" si="0"/>
      </c>
      <c r="AM8" s="26">
        <f t="shared" si="0"/>
      </c>
      <c r="AN8" s="26">
        <f t="shared" si="0"/>
      </c>
      <c r="AO8" s="26">
        <f t="shared" si="0"/>
      </c>
      <c r="AP8" s="26">
        <f t="shared" si="0"/>
      </c>
      <c r="AQ8" s="26">
        <f t="shared" si="0"/>
      </c>
      <c r="AR8" s="26">
        <f t="shared" si="0"/>
      </c>
      <c r="AS8" s="26">
        <f t="shared" si="0"/>
      </c>
      <c r="AT8" s="26">
        <f t="shared" si="0"/>
      </c>
      <c r="AU8" s="26">
        <f t="shared" si="0"/>
      </c>
      <c r="AV8" s="26">
        <f t="shared" si="0"/>
      </c>
      <c r="AW8" s="26">
        <f t="shared" si="0"/>
      </c>
      <c r="AX8" s="26">
        <f t="shared" si="0"/>
      </c>
      <c r="AY8" s="26">
        <f t="shared" si="0"/>
      </c>
      <c r="AZ8" s="26">
        <f t="shared" si="0"/>
      </c>
      <c r="BA8" s="26">
        <f t="shared" si="1"/>
      </c>
      <c r="BB8" s="26">
        <f t="shared" si="1"/>
      </c>
      <c r="BC8" s="26">
        <f t="shared" si="1"/>
      </c>
      <c r="BD8" s="40"/>
      <c r="BF8" s="41"/>
    </row>
    <row r="9" spans="1:58" ht="37.5" customHeight="1">
      <c r="A9" s="33">
        <f t="shared" si="2"/>
        <v>3</v>
      </c>
      <c r="B9" s="34">
        <v>12</v>
      </c>
      <c r="C9" s="35" t="s">
        <v>20</v>
      </c>
      <c r="D9" s="36">
        <v>731</v>
      </c>
      <c r="E9" s="37">
        <v>0</v>
      </c>
      <c r="F9" s="37">
        <v>300</v>
      </c>
      <c r="G9" s="37">
        <v>0</v>
      </c>
      <c r="H9" s="37">
        <v>0</v>
      </c>
      <c r="I9" s="38">
        <f t="shared" si="3"/>
        <v>1031</v>
      </c>
      <c r="J9" s="39"/>
      <c r="K9" s="26">
        <f aca="true" t="shared" si="6" ref="K9:K28">IF(I9=MIN($I$7:$I$28),"MIN",I9)</f>
        <v>1031</v>
      </c>
      <c r="L9" s="26">
        <f t="shared" si="4"/>
        <v>1031</v>
      </c>
      <c r="M9" s="26" t="str">
        <f t="shared" si="4"/>
        <v>MIN</v>
      </c>
      <c r="N9" s="26">
        <f t="shared" si="4"/>
      </c>
      <c r="O9" s="26">
        <f t="shared" si="4"/>
      </c>
      <c r="P9" s="26">
        <f t="shared" si="4"/>
      </c>
      <c r="Q9" s="26">
        <f t="shared" si="4"/>
      </c>
      <c r="R9" s="26">
        <f t="shared" si="4"/>
      </c>
      <c r="S9" s="26">
        <f t="shared" si="4"/>
      </c>
      <c r="T9" s="26">
        <f t="shared" si="4"/>
      </c>
      <c r="U9" s="26">
        <f t="shared" si="4"/>
      </c>
      <c r="V9" s="26">
        <f t="shared" si="4"/>
      </c>
      <c r="W9" s="26">
        <f t="shared" si="4"/>
      </c>
      <c r="X9" s="26">
        <f t="shared" si="4"/>
      </c>
      <c r="Y9" s="26">
        <f t="shared" si="4"/>
      </c>
      <c r="Z9" s="26">
        <f t="shared" si="4"/>
      </c>
      <c r="AA9" s="26">
        <f t="shared" si="4"/>
      </c>
      <c r="AB9" s="26">
        <f t="shared" si="5"/>
      </c>
      <c r="AC9" s="26">
        <f t="shared" si="5"/>
      </c>
      <c r="AD9" s="26">
        <f t="shared" si="5"/>
      </c>
      <c r="AE9" s="26">
        <f t="shared" si="5"/>
      </c>
      <c r="AF9" s="26">
        <f t="shared" si="5"/>
      </c>
      <c r="AH9" s="26">
        <f>IF(K9="MIN",AH$4,"")</f>
      </c>
      <c r="AI9" s="26">
        <f>IF(L9="MIN",AI$4,"")</f>
      </c>
      <c r="AJ9" s="26">
        <f>IF(M9="MIN",AJ$4,"")</f>
        <v>3</v>
      </c>
      <c r="AK9" s="26">
        <f t="shared" si="0"/>
      </c>
      <c r="AL9" s="26">
        <f t="shared" si="0"/>
      </c>
      <c r="AM9" s="26">
        <f t="shared" si="0"/>
      </c>
      <c r="AN9" s="26">
        <f t="shared" si="0"/>
      </c>
      <c r="AO9" s="26">
        <f t="shared" si="0"/>
      </c>
      <c r="AP9" s="26">
        <f t="shared" si="0"/>
      </c>
      <c r="AQ9" s="26">
        <f t="shared" si="0"/>
      </c>
      <c r="AR9" s="26">
        <f t="shared" si="0"/>
      </c>
      <c r="AS9" s="26">
        <f t="shared" si="0"/>
      </c>
      <c r="AT9" s="26">
        <f t="shared" si="0"/>
      </c>
      <c r="AU9" s="26">
        <f t="shared" si="0"/>
      </c>
      <c r="AV9" s="26">
        <f t="shared" si="0"/>
      </c>
      <c r="AW9" s="26">
        <f t="shared" si="0"/>
      </c>
      <c r="AX9" s="26">
        <f t="shared" si="0"/>
      </c>
      <c r="AY9" s="26">
        <f t="shared" si="0"/>
      </c>
      <c r="AZ9" s="26">
        <f t="shared" si="0"/>
      </c>
      <c r="BA9" s="26">
        <f t="shared" si="1"/>
      </c>
      <c r="BB9" s="26">
        <f t="shared" si="1"/>
      </c>
      <c r="BC9" s="26">
        <f t="shared" si="1"/>
      </c>
      <c r="BD9" s="40"/>
      <c r="BF9" s="41"/>
    </row>
    <row r="10" spans="1:58" ht="37.5" customHeight="1">
      <c r="A10" s="33">
        <f t="shared" si="2"/>
        <v>4</v>
      </c>
      <c r="B10" s="34">
        <v>6</v>
      </c>
      <c r="C10" s="35" t="s">
        <v>15</v>
      </c>
      <c r="D10" s="36">
        <v>1086</v>
      </c>
      <c r="E10" s="37">
        <v>0</v>
      </c>
      <c r="F10" s="37">
        <v>0</v>
      </c>
      <c r="G10" s="37">
        <v>0</v>
      </c>
      <c r="H10" s="37">
        <v>0</v>
      </c>
      <c r="I10" s="38">
        <f t="shared" si="3"/>
        <v>1086</v>
      </c>
      <c r="J10" s="39"/>
      <c r="K10" s="26">
        <f t="shared" si="6"/>
        <v>1086</v>
      </c>
      <c r="L10" s="26">
        <f t="shared" si="4"/>
        <v>1086</v>
      </c>
      <c r="M10" s="26">
        <f t="shared" si="4"/>
        <v>1086</v>
      </c>
      <c r="N10" s="26" t="str">
        <f t="shared" si="4"/>
        <v>MIN</v>
      </c>
      <c r="O10" s="26">
        <f t="shared" si="4"/>
      </c>
      <c r="P10" s="26">
        <f t="shared" si="4"/>
      </c>
      <c r="Q10" s="26">
        <f t="shared" si="4"/>
      </c>
      <c r="R10" s="26">
        <f t="shared" si="4"/>
      </c>
      <c r="S10" s="26">
        <f t="shared" si="4"/>
      </c>
      <c r="T10" s="26">
        <f t="shared" si="4"/>
      </c>
      <c r="U10" s="26">
        <f t="shared" si="4"/>
      </c>
      <c r="V10" s="26">
        <f t="shared" si="4"/>
      </c>
      <c r="W10" s="26">
        <f t="shared" si="4"/>
      </c>
      <c r="X10" s="26">
        <f t="shared" si="4"/>
      </c>
      <c r="Y10" s="26">
        <f t="shared" si="4"/>
      </c>
      <c r="Z10" s="26">
        <f t="shared" si="4"/>
      </c>
      <c r="AA10" s="26">
        <f t="shared" si="4"/>
      </c>
      <c r="AB10" s="26">
        <f t="shared" si="5"/>
      </c>
      <c r="AC10" s="26">
        <f t="shared" si="5"/>
      </c>
      <c r="AD10" s="26">
        <f t="shared" si="5"/>
      </c>
      <c r="AE10" s="26">
        <f t="shared" si="5"/>
      </c>
      <c r="AF10" s="26">
        <f t="shared" si="5"/>
      </c>
      <c r="AH10" s="26">
        <f>IF(K10="MIN",AH$4,"")</f>
      </c>
      <c r="AI10" s="26">
        <f>IF(L10="MIN",AI$4,"")</f>
      </c>
      <c r="AJ10" s="26">
        <f>IF(M10="MIN",AJ$4,"")</f>
      </c>
      <c r="AK10" s="26">
        <f t="shared" si="0"/>
        <v>4</v>
      </c>
      <c r="AL10" s="26">
        <f t="shared" si="0"/>
      </c>
      <c r="AM10" s="26">
        <f t="shared" si="0"/>
      </c>
      <c r="AN10" s="26">
        <f t="shared" si="0"/>
      </c>
      <c r="AO10" s="26">
        <f t="shared" si="0"/>
      </c>
      <c r="AP10" s="26">
        <f t="shared" si="0"/>
      </c>
      <c r="AQ10" s="26">
        <f t="shared" si="0"/>
      </c>
      <c r="AR10" s="26">
        <f t="shared" si="0"/>
      </c>
      <c r="AS10" s="26">
        <f t="shared" si="0"/>
      </c>
      <c r="AT10" s="26">
        <f t="shared" si="0"/>
      </c>
      <c r="AU10" s="26">
        <f t="shared" si="0"/>
      </c>
      <c r="AV10" s="26">
        <f t="shared" si="0"/>
      </c>
      <c r="AW10" s="26">
        <f t="shared" si="0"/>
      </c>
      <c r="AX10" s="26">
        <f t="shared" si="0"/>
      </c>
      <c r="AY10" s="26">
        <f t="shared" si="0"/>
      </c>
      <c r="AZ10" s="26">
        <f t="shared" si="0"/>
      </c>
      <c r="BA10" s="26">
        <f t="shared" si="1"/>
      </c>
      <c r="BB10" s="26">
        <f t="shared" si="1"/>
      </c>
      <c r="BC10" s="26">
        <f t="shared" si="1"/>
      </c>
      <c r="BD10" s="40"/>
      <c r="BF10" s="41"/>
    </row>
    <row r="11" spans="1:58" ht="37.5" customHeight="1">
      <c r="A11" s="33">
        <f t="shared" si="2"/>
        <v>5</v>
      </c>
      <c r="B11" s="34">
        <v>57</v>
      </c>
      <c r="C11" s="35" t="s">
        <v>26</v>
      </c>
      <c r="D11" s="36">
        <v>1016</v>
      </c>
      <c r="E11" s="37">
        <v>0</v>
      </c>
      <c r="F11" s="37">
        <v>0</v>
      </c>
      <c r="G11" s="37">
        <v>180</v>
      </c>
      <c r="H11" s="37">
        <v>0</v>
      </c>
      <c r="I11" s="38">
        <f t="shared" si="3"/>
        <v>1196</v>
      </c>
      <c r="J11" s="39"/>
      <c r="K11" s="26">
        <f t="shared" si="6"/>
        <v>1196</v>
      </c>
      <c r="L11" s="26">
        <f t="shared" si="4"/>
        <v>1196</v>
      </c>
      <c r="M11" s="26">
        <f t="shared" si="4"/>
        <v>1196</v>
      </c>
      <c r="N11" s="26">
        <f t="shared" si="4"/>
        <v>1196</v>
      </c>
      <c r="O11" s="26" t="str">
        <f t="shared" si="4"/>
        <v>MIN</v>
      </c>
      <c r="P11" s="26">
        <f t="shared" si="4"/>
      </c>
      <c r="Q11" s="26">
        <f t="shared" si="4"/>
      </c>
      <c r="R11" s="26">
        <f t="shared" si="4"/>
      </c>
      <c r="S11" s="26">
        <f t="shared" si="4"/>
      </c>
      <c r="T11" s="26">
        <f t="shared" si="4"/>
      </c>
      <c r="U11" s="26">
        <f t="shared" si="4"/>
      </c>
      <c r="V11" s="26">
        <f t="shared" si="4"/>
      </c>
      <c r="W11" s="26">
        <f t="shared" si="4"/>
      </c>
      <c r="X11" s="26">
        <f t="shared" si="4"/>
      </c>
      <c r="Y11" s="26">
        <f t="shared" si="4"/>
      </c>
      <c r="Z11" s="26">
        <f t="shared" si="4"/>
      </c>
      <c r="AA11" s="26">
        <f t="shared" si="4"/>
      </c>
      <c r="AB11" s="26">
        <f t="shared" si="5"/>
      </c>
      <c r="AC11" s="26">
        <f t="shared" si="5"/>
      </c>
      <c r="AD11" s="26">
        <f t="shared" si="5"/>
      </c>
      <c r="AE11" s="26">
        <f t="shared" si="5"/>
      </c>
      <c r="AF11" s="26">
        <f t="shared" si="5"/>
      </c>
      <c r="AH11" s="26">
        <f>IF(K11="MIN",AH$4,"")</f>
      </c>
      <c r="AI11" s="26">
        <f>IF(L11="MIN",AI$4,"")</f>
      </c>
      <c r="AJ11" s="26">
        <f>IF(M11="MIN",AJ$4,"")</f>
      </c>
      <c r="AK11" s="26">
        <f t="shared" si="0"/>
      </c>
      <c r="AL11" s="26">
        <f t="shared" si="0"/>
        <v>5</v>
      </c>
      <c r="AM11" s="26">
        <f t="shared" si="0"/>
      </c>
      <c r="AN11" s="26">
        <f t="shared" si="0"/>
      </c>
      <c r="AO11" s="26">
        <f t="shared" si="0"/>
      </c>
      <c r="AP11" s="26">
        <f t="shared" si="0"/>
      </c>
      <c r="AQ11" s="26">
        <f t="shared" si="0"/>
      </c>
      <c r="AR11" s="26">
        <f t="shared" si="0"/>
      </c>
      <c r="AS11" s="26">
        <f t="shared" si="0"/>
      </c>
      <c r="AT11" s="26">
        <f t="shared" si="0"/>
      </c>
      <c r="AU11" s="26">
        <f t="shared" si="0"/>
      </c>
      <c r="AV11" s="26">
        <f t="shared" si="0"/>
      </c>
      <c r="AW11" s="26">
        <f t="shared" si="0"/>
      </c>
      <c r="AX11" s="26">
        <f t="shared" si="0"/>
      </c>
      <c r="AY11" s="26">
        <f t="shared" si="0"/>
      </c>
      <c r="AZ11" s="26">
        <f t="shared" si="0"/>
      </c>
      <c r="BA11" s="26">
        <f t="shared" si="1"/>
      </c>
      <c r="BB11" s="26">
        <f t="shared" si="1"/>
      </c>
      <c r="BC11" s="26">
        <f t="shared" si="1"/>
      </c>
      <c r="BD11" s="40"/>
      <c r="BF11" s="41"/>
    </row>
    <row r="12" spans="1:58" ht="37.5" customHeight="1">
      <c r="A12" s="33">
        <f t="shared" si="2"/>
        <v>6</v>
      </c>
      <c r="B12" s="34">
        <v>1</v>
      </c>
      <c r="C12" s="35" t="s">
        <v>12</v>
      </c>
      <c r="D12" s="36">
        <v>1245</v>
      </c>
      <c r="E12" s="37">
        <v>0</v>
      </c>
      <c r="F12" s="37">
        <v>0</v>
      </c>
      <c r="G12" s="37">
        <v>0</v>
      </c>
      <c r="H12" s="37">
        <v>0</v>
      </c>
      <c r="I12" s="38">
        <f t="shared" si="3"/>
        <v>1245</v>
      </c>
      <c r="J12" s="39"/>
      <c r="K12" s="26">
        <f t="shared" si="6"/>
        <v>1245</v>
      </c>
      <c r="L12" s="26">
        <f t="shared" si="4"/>
        <v>1245</v>
      </c>
      <c r="M12" s="26">
        <f t="shared" si="4"/>
        <v>1245</v>
      </c>
      <c r="N12" s="26">
        <f t="shared" si="4"/>
        <v>1245</v>
      </c>
      <c r="O12" s="26">
        <f t="shared" si="4"/>
        <v>1245</v>
      </c>
      <c r="P12" s="26" t="str">
        <f t="shared" si="4"/>
        <v>MIN</v>
      </c>
      <c r="Q12" s="26">
        <f t="shared" si="4"/>
      </c>
      <c r="R12" s="26">
        <f t="shared" si="4"/>
      </c>
      <c r="S12" s="26">
        <f t="shared" si="4"/>
      </c>
      <c r="T12" s="26">
        <f t="shared" si="4"/>
      </c>
      <c r="U12" s="26">
        <f t="shared" si="4"/>
      </c>
      <c r="V12" s="26">
        <f t="shared" si="4"/>
      </c>
      <c r="W12" s="26">
        <f t="shared" si="4"/>
      </c>
      <c r="X12" s="26">
        <f t="shared" si="4"/>
      </c>
      <c r="Y12" s="26">
        <f t="shared" si="4"/>
      </c>
      <c r="Z12" s="26">
        <f t="shared" si="4"/>
      </c>
      <c r="AA12" s="26">
        <f t="shared" si="4"/>
      </c>
      <c r="AB12" s="26">
        <f t="shared" si="5"/>
      </c>
      <c r="AC12" s="26">
        <f t="shared" si="5"/>
      </c>
      <c r="AD12" s="26">
        <f t="shared" si="5"/>
      </c>
      <c r="AE12" s="26">
        <f t="shared" si="5"/>
      </c>
      <c r="AF12" s="26">
        <f t="shared" si="5"/>
      </c>
      <c r="AH12" s="26">
        <f>IF(K12="MIN",AH$4,"")</f>
      </c>
      <c r="AI12" s="26">
        <f>IF(L12="MIN",AI$4,"")</f>
      </c>
      <c r="AJ12" s="26">
        <f>IF(M12="MIN",AJ$4,"")</f>
      </c>
      <c r="AK12" s="26">
        <f t="shared" si="0"/>
      </c>
      <c r="AL12" s="26">
        <f t="shared" si="0"/>
      </c>
      <c r="AM12" s="26">
        <f t="shared" si="0"/>
        <v>6</v>
      </c>
      <c r="AN12" s="26">
        <f t="shared" si="0"/>
      </c>
      <c r="AO12" s="26">
        <f t="shared" si="0"/>
      </c>
      <c r="AP12" s="26">
        <f t="shared" si="0"/>
      </c>
      <c r="AQ12" s="26">
        <f t="shared" si="0"/>
      </c>
      <c r="AR12" s="26">
        <f t="shared" si="0"/>
      </c>
      <c r="AS12" s="26">
        <f t="shared" si="0"/>
      </c>
      <c r="AT12" s="26">
        <f t="shared" si="0"/>
      </c>
      <c r="AU12" s="26">
        <f t="shared" si="0"/>
      </c>
      <c r="AV12" s="26">
        <f t="shared" si="0"/>
      </c>
      <c r="AW12" s="26">
        <f t="shared" si="0"/>
      </c>
      <c r="AX12" s="26">
        <f t="shared" si="0"/>
      </c>
      <c r="AY12" s="26">
        <f t="shared" si="0"/>
      </c>
      <c r="AZ12" s="26">
        <f t="shared" si="0"/>
      </c>
      <c r="BA12" s="26">
        <f t="shared" si="1"/>
      </c>
      <c r="BB12" s="26">
        <f t="shared" si="1"/>
      </c>
      <c r="BC12" s="26">
        <f t="shared" si="1"/>
      </c>
      <c r="BD12" s="40"/>
      <c r="BF12" s="41"/>
    </row>
    <row r="13" spans="1:58" ht="37.5" customHeight="1">
      <c r="A13" s="33">
        <f t="shared" si="2"/>
        <v>7</v>
      </c>
      <c r="B13" s="34">
        <v>34</v>
      </c>
      <c r="C13" s="35" t="s">
        <v>25</v>
      </c>
      <c r="D13" s="36">
        <v>213</v>
      </c>
      <c r="E13" s="37">
        <v>0</v>
      </c>
      <c r="F13" s="37">
        <v>0</v>
      </c>
      <c r="G13" s="37">
        <v>0</v>
      </c>
      <c r="H13" s="37">
        <v>1080</v>
      </c>
      <c r="I13" s="38">
        <f t="shared" si="3"/>
        <v>1293</v>
      </c>
      <c r="J13" s="39"/>
      <c r="K13" s="26">
        <f t="shared" si="6"/>
        <v>1293</v>
      </c>
      <c r="L13" s="26">
        <f t="shared" si="4"/>
        <v>1293</v>
      </c>
      <c r="M13" s="26">
        <f t="shared" si="4"/>
        <v>1293</v>
      </c>
      <c r="N13" s="26">
        <f t="shared" si="4"/>
        <v>1293</v>
      </c>
      <c r="O13" s="26">
        <f t="shared" si="4"/>
        <v>1293</v>
      </c>
      <c r="P13" s="26">
        <f t="shared" si="4"/>
        <v>1293</v>
      </c>
      <c r="Q13" s="26" t="str">
        <f t="shared" si="4"/>
        <v>MIN</v>
      </c>
      <c r="R13" s="26">
        <f t="shared" si="4"/>
      </c>
      <c r="S13" s="26">
        <f t="shared" si="4"/>
      </c>
      <c r="T13" s="26">
        <f t="shared" si="4"/>
      </c>
      <c r="U13" s="26">
        <f t="shared" si="4"/>
      </c>
      <c r="V13" s="26">
        <f t="shared" si="4"/>
      </c>
      <c r="W13" s="26">
        <f t="shared" si="4"/>
      </c>
      <c r="X13" s="26">
        <f t="shared" si="4"/>
      </c>
      <c r="Y13" s="26">
        <f t="shared" si="4"/>
      </c>
      <c r="Z13" s="26">
        <f t="shared" si="4"/>
      </c>
      <c r="AA13" s="26">
        <f t="shared" si="4"/>
      </c>
      <c r="AB13" s="26">
        <f t="shared" si="5"/>
      </c>
      <c r="AC13" s="26">
        <f t="shared" si="5"/>
      </c>
      <c r="AD13" s="26">
        <f t="shared" si="5"/>
      </c>
      <c r="AE13" s="26">
        <f t="shared" si="5"/>
      </c>
      <c r="AF13" s="26">
        <f t="shared" si="5"/>
      </c>
      <c r="AH13" s="26">
        <f>IF(K13="MIN",AH$4,"")</f>
      </c>
      <c r="AI13" s="26">
        <f>IF(L13="MIN",AI$4,"")</f>
      </c>
      <c r="AJ13" s="26">
        <f>IF(M13="MIN",AJ$4,"")</f>
      </c>
      <c r="AK13" s="26">
        <f t="shared" si="0"/>
      </c>
      <c r="AL13" s="26">
        <f t="shared" si="0"/>
      </c>
      <c r="AM13" s="26">
        <f t="shared" si="0"/>
      </c>
      <c r="AN13" s="26">
        <f t="shared" si="0"/>
        <v>7</v>
      </c>
      <c r="AO13" s="26">
        <f t="shared" si="0"/>
      </c>
      <c r="AP13" s="26">
        <f t="shared" si="0"/>
      </c>
      <c r="AQ13" s="26">
        <f t="shared" si="0"/>
      </c>
      <c r="AR13" s="26">
        <f t="shared" si="0"/>
      </c>
      <c r="AS13" s="26">
        <f t="shared" si="0"/>
      </c>
      <c r="AT13" s="26">
        <f t="shared" si="0"/>
      </c>
      <c r="AU13" s="26">
        <f t="shared" si="0"/>
      </c>
      <c r="AV13" s="26">
        <f t="shared" si="0"/>
      </c>
      <c r="AW13" s="26">
        <f t="shared" si="0"/>
      </c>
      <c r="AX13" s="26">
        <f t="shared" si="0"/>
      </c>
      <c r="AY13" s="26">
        <f t="shared" si="0"/>
      </c>
      <c r="AZ13" s="26">
        <f t="shared" si="0"/>
      </c>
      <c r="BA13" s="26">
        <f t="shared" si="1"/>
      </c>
      <c r="BB13" s="26">
        <f t="shared" si="1"/>
      </c>
      <c r="BC13" s="26">
        <f t="shared" si="1"/>
      </c>
      <c r="BD13" s="40"/>
      <c r="BF13" s="41"/>
    </row>
    <row r="14" spans="1:58" ht="37.5" customHeight="1">
      <c r="A14" s="33">
        <f t="shared" si="2"/>
        <v>8</v>
      </c>
      <c r="B14" s="34">
        <v>8</v>
      </c>
      <c r="C14" s="35" t="s">
        <v>17</v>
      </c>
      <c r="D14" s="36">
        <v>1428</v>
      </c>
      <c r="E14" s="37">
        <v>0</v>
      </c>
      <c r="F14" s="37">
        <v>0</v>
      </c>
      <c r="G14" s="37">
        <v>0</v>
      </c>
      <c r="H14" s="37">
        <v>0</v>
      </c>
      <c r="I14" s="38">
        <f t="shared" si="3"/>
        <v>1428</v>
      </c>
      <c r="J14" s="39"/>
      <c r="K14" s="26">
        <f t="shared" si="6"/>
        <v>1428</v>
      </c>
      <c r="L14" s="26">
        <f t="shared" si="4"/>
        <v>1428</v>
      </c>
      <c r="M14" s="26">
        <f t="shared" si="4"/>
        <v>1428</v>
      </c>
      <c r="N14" s="26">
        <f t="shared" si="4"/>
        <v>1428</v>
      </c>
      <c r="O14" s="26">
        <f t="shared" si="4"/>
        <v>1428</v>
      </c>
      <c r="P14" s="26">
        <f t="shared" si="4"/>
        <v>1428</v>
      </c>
      <c r="Q14" s="26">
        <f t="shared" si="4"/>
        <v>1428</v>
      </c>
      <c r="R14" s="26" t="str">
        <f t="shared" si="4"/>
        <v>MIN</v>
      </c>
      <c r="S14" s="26">
        <f t="shared" si="4"/>
      </c>
      <c r="T14" s="26">
        <f t="shared" si="4"/>
      </c>
      <c r="U14" s="26">
        <f t="shared" si="4"/>
      </c>
      <c r="V14" s="26">
        <f t="shared" si="4"/>
      </c>
      <c r="W14" s="26">
        <f t="shared" si="4"/>
      </c>
      <c r="X14" s="26">
        <f t="shared" si="4"/>
      </c>
      <c r="Y14" s="26">
        <f t="shared" si="4"/>
      </c>
      <c r="Z14" s="26">
        <f t="shared" si="4"/>
      </c>
      <c r="AA14" s="26">
        <f t="shared" si="4"/>
      </c>
      <c r="AB14" s="26">
        <f t="shared" si="5"/>
      </c>
      <c r="AC14" s="26">
        <f t="shared" si="5"/>
      </c>
      <c r="AD14" s="26">
        <f t="shared" si="5"/>
      </c>
      <c r="AE14" s="26">
        <f t="shared" si="5"/>
      </c>
      <c r="AF14" s="26">
        <f t="shared" si="5"/>
      </c>
      <c r="AH14" s="26">
        <f>IF(K14="MIN",AH$4,"")</f>
      </c>
      <c r="AI14" s="26">
        <f>IF(L14="MIN",AI$4,"")</f>
      </c>
      <c r="AJ14" s="26">
        <f>IF(M14="MIN",AJ$4,"")</f>
      </c>
      <c r="AK14" s="26">
        <f t="shared" si="0"/>
      </c>
      <c r="AL14" s="26">
        <f t="shared" si="0"/>
      </c>
      <c r="AM14" s="26">
        <f t="shared" si="0"/>
      </c>
      <c r="AN14" s="26">
        <f t="shared" si="0"/>
      </c>
      <c r="AO14" s="26">
        <f t="shared" si="0"/>
        <v>8</v>
      </c>
      <c r="AP14" s="26">
        <f t="shared" si="0"/>
      </c>
      <c r="AQ14" s="26">
        <f t="shared" si="0"/>
      </c>
      <c r="AR14" s="26">
        <f t="shared" si="0"/>
      </c>
      <c r="AS14" s="26">
        <f t="shared" si="0"/>
      </c>
      <c r="AT14" s="26">
        <f t="shared" si="0"/>
      </c>
      <c r="AU14" s="26">
        <f t="shared" si="0"/>
      </c>
      <c r="AV14" s="26">
        <f t="shared" si="0"/>
      </c>
      <c r="AW14" s="26">
        <f t="shared" si="0"/>
      </c>
      <c r="AX14" s="26">
        <f t="shared" si="0"/>
      </c>
      <c r="AY14" s="26">
        <f t="shared" si="0"/>
      </c>
      <c r="AZ14" s="26">
        <f t="shared" si="0"/>
      </c>
      <c r="BA14" s="26">
        <f t="shared" si="1"/>
      </c>
      <c r="BB14" s="26">
        <f t="shared" si="1"/>
      </c>
      <c r="BC14" s="26">
        <f t="shared" si="1"/>
      </c>
      <c r="BD14" s="40"/>
      <c r="BF14" s="41"/>
    </row>
    <row r="15" spans="1:58" ht="37.5" customHeight="1">
      <c r="A15" s="33">
        <f t="shared" si="2"/>
        <v>9</v>
      </c>
      <c r="B15" s="34">
        <v>9</v>
      </c>
      <c r="C15" s="35" t="s">
        <v>18</v>
      </c>
      <c r="D15" s="36">
        <v>1526</v>
      </c>
      <c r="E15" s="37">
        <v>0</v>
      </c>
      <c r="F15" s="37">
        <v>0</v>
      </c>
      <c r="G15" s="37">
        <v>0</v>
      </c>
      <c r="H15" s="37">
        <v>0</v>
      </c>
      <c r="I15" s="38">
        <f t="shared" si="3"/>
        <v>1526</v>
      </c>
      <c r="J15" s="39"/>
      <c r="K15" s="26">
        <f t="shared" si="6"/>
        <v>1526</v>
      </c>
      <c r="L15" s="26">
        <f t="shared" si="4"/>
        <v>1526</v>
      </c>
      <c r="M15" s="26">
        <f t="shared" si="4"/>
        <v>1526</v>
      </c>
      <c r="N15" s="26">
        <f t="shared" si="4"/>
        <v>1526</v>
      </c>
      <c r="O15" s="26">
        <f t="shared" si="4"/>
        <v>1526</v>
      </c>
      <c r="P15" s="26">
        <f t="shared" si="4"/>
        <v>1526</v>
      </c>
      <c r="Q15" s="26">
        <f t="shared" si="4"/>
        <v>1526</v>
      </c>
      <c r="R15" s="26">
        <f t="shared" si="4"/>
        <v>1526</v>
      </c>
      <c r="S15" s="26" t="str">
        <f t="shared" si="4"/>
        <v>MIN</v>
      </c>
      <c r="T15" s="26">
        <f t="shared" si="4"/>
      </c>
      <c r="U15" s="26">
        <f t="shared" si="4"/>
      </c>
      <c r="V15" s="26">
        <f t="shared" si="4"/>
      </c>
      <c r="W15" s="26">
        <f t="shared" si="4"/>
      </c>
      <c r="X15" s="26">
        <f t="shared" si="4"/>
      </c>
      <c r="Y15" s="26">
        <f t="shared" si="4"/>
      </c>
      <c r="Z15" s="26">
        <f t="shared" si="4"/>
      </c>
      <c r="AA15" s="26">
        <f t="shared" si="4"/>
      </c>
      <c r="AB15" s="26">
        <f t="shared" si="5"/>
      </c>
      <c r="AC15" s="26">
        <f t="shared" si="5"/>
      </c>
      <c r="AD15" s="26">
        <f t="shared" si="5"/>
      </c>
      <c r="AE15" s="26">
        <f t="shared" si="5"/>
      </c>
      <c r="AF15" s="26">
        <f t="shared" si="5"/>
      </c>
      <c r="AH15" s="26">
        <f>IF(K15="MIN",AH$4,"")</f>
      </c>
      <c r="AI15" s="26">
        <f>IF(L15="MIN",AI$4,"")</f>
      </c>
      <c r="AJ15" s="26">
        <f>IF(M15="MIN",AJ$4,"")</f>
      </c>
      <c r="AK15" s="26">
        <f t="shared" si="0"/>
      </c>
      <c r="AL15" s="26">
        <f t="shared" si="0"/>
      </c>
      <c r="AM15" s="26">
        <f t="shared" si="0"/>
      </c>
      <c r="AN15" s="26">
        <f t="shared" si="0"/>
      </c>
      <c r="AO15" s="26">
        <f t="shared" si="0"/>
      </c>
      <c r="AP15" s="26">
        <f t="shared" si="0"/>
        <v>9</v>
      </c>
      <c r="AQ15" s="26">
        <f t="shared" si="0"/>
      </c>
      <c r="AR15" s="26">
        <f t="shared" si="0"/>
      </c>
      <c r="AS15" s="26">
        <f t="shared" si="0"/>
      </c>
      <c r="AT15" s="26">
        <f t="shared" si="0"/>
      </c>
      <c r="AU15" s="26">
        <f t="shared" si="0"/>
      </c>
      <c r="AV15" s="26">
        <f t="shared" si="0"/>
      </c>
      <c r="AW15" s="26">
        <f t="shared" si="0"/>
      </c>
      <c r="AX15" s="26">
        <f t="shared" si="0"/>
      </c>
      <c r="AY15" s="26">
        <f t="shared" si="0"/>
      </c>
      <c r="AZ15" s="26">
        <f t="shared" si="0"/>
      </c>
      <c r="BA15" s="26">
        <f t="shared" si="1"/>
      </c>
      <c r="BB15" s="26">
        <f t="shared" si="1"/>
      </c>
      <c r="BC15" s="26">
        <f t="shared" si="1"/>
      </c>
      <c r="BD15" s="40"/>
      <c r="BF15" s="41"/>
    </row>
    <row r="16" spans="1:58" ht="37.5" customHeight="1">
      <c r="A16" s="33">
        <f t="shared" si="2"/>
        <v>10</v>
      </c>
      <c r="B16" s="34">
        <v>28</v>
      </c>
      <c r="C16" s="35" t="s">
        <v>24</v>
      </c>
      <c r="D16" s="36">
        <v>1822</v>
      </c>
      <c r="E16" s="37">
        <v>0</v>
      </c>
      <c r="F16" s="37">
        <v>60</v>
      </c>
      <c r="G16" s="37">
        <v>0</v>
      </c>
      <c r="H16" s="37">
        <v>0</v>
      </c>
      <c r="I16" s="38">
        <f t="shared" si="3"/>
        <v>1882</v>
      </c>
      <c r="J16" s="39"/>
      <c r="K16" s="26">
        <f t="shared" si="6"/>
        <v>1882</v>
      </c>
      <c r="L16" s="26">
        <f t="shared" si="4"/>
        <v>1882</v>
      </c>
      <c r="M16" s="26">
        <f t="shared" si="4"/>
        <v>1882</v>
      </c>
      <c r="N16" s="26">
        <f t="shared" si="4"/>
        <v>1882</v>
      </c>
      <c r="O16" s="26">
        <f t="shared" si="4"/>
        <v>1882</v>
      </c>
      <c r="P16" s="26">
        <f t="shared" si="4"/>
        <v>1882</v>
      </c>
      <c r="Q16" s="26">
        <f t="shared" si="4"/>
        <v>1882</v>
      </c>
      <c r="R16" s="26">
        <f t="shared" si="4"/>
        <v>1882</v>
      </c>
      <c r="S16" s="26">
        <f t="shared" si="4"/>
        <v>1882</v>
      </c>
      <c r="T16" s="26" t="str">
        <f t="shared" si="4"/>
        <v>MIN</v>
      </c>
      <c r="U16" s="26">
        <f t="shared" si="4"/>
      </c>
      <c r="V16" s="26">
        <f t="shared" si="4"/>
      </c>
      <c r="W16" s="26">
        <f t="shared" si="4"/>
      </c>
      <c r="X16" s="26">
        <f t="shared" si="4"/>
      </c>
      <c r="Y16" s="26">
        <f t="shared" si="4"/>
      </c>
      <c r="Z16" s="26">
        <f t="shared" si="4"/>
      </c>
      <c r="AA16" s="26">
        <f t="shared" si="4"/>
      </c>
      <c r="AB16" s="26">
        <f t="shared" si="5"/>
      </c>
      <c r="AC16" s="26">
        <f t="shared" si="5"/>
      </c>
      <c r="AD16" s="26">
        <f t="shared" si="5"/>
      </c>
      <c r="AE16" s="26">
        <f t="shared" si="5"/>
      </c>
      <c r="AF16" s="26">
        <f t="shared" si="5"/>
      </c>
      <c r="AH16" s="26">
        <f>IF(K16="MIN",AH$4,"")</f>
      </c>
      <c r="AI16" s="26">
        <f>IF(L16="MIN",AI$4,"")</f>
      </c>
      <c r="AJ16" s="26">
        <f>IF(M16="MIN",AJ$4,"")</f>
      </c>
      <c r="AK16" s="26">
        <f t="shared" si="0"/>
      </c>
      <c r="AL16" s="26">
        <f t="shared" si="0"/>
      </c>
      <c r="AM16" s="26">
        <f t="shared" si="0"/>
      </c>
      <c r="AN16" s="26">
        <f t="shared" si="0"/>
      </c>
      <c r="AO16" s="26">
        <f t="shared" si="0"/>
      </c>
      <c r="AP16" s="26">
        <f t="shared" si="0"/>
      </c>
      <c r="AQ16" s="26">
        <f t="shared" si="0"/>
        <v>10</v>
      </c>
      <c r="AR16" s="26">
        <f t="shared" si="0"/>
      </c>
      <c r="AS16" s="26">
        <f t="shared" si="0"/>
      </c>
      <c r="AT16" s="26">
        <f t="shared" si="0"/>
      </c>
      <c r="AU16" s="26">
        <f t="shared" si="0"/>
      </c>
      <c r="AV16" s="26">
        <f t="shared" si="0"/>
      </c>
      <c r="AW16" s="26">
        <f t="shared" si="0"/>
      </c>
      <c r="AX16" s="26">
        <f t="shared" si="0"/>
      </c>
      <c r="AY16" s="26">
        <f t="shared" si="0"/>
      </c>
      <c r="AZ16" s="26">
        <f t="shared" si="0"/>
      </c>
      <c r="BA16" s="26">
        <f t="shared" si="1"/>
      </c>
      <c r="BB16" s="26">
        <f t="shared" si="1"/>
      </c>
      <c r="BC16" s="26">
        <f t="shared" si="1"/>
      </c>
      <c r="BD16" s="40"/>
      <c r="BF16" s="41"/>
    </row>
    <row r="17" spans="1:58" ht="37.5" customHeight="1">
      <c r="A17" s="33">
        <f t="shared" si="2"/>
        <v>11</v>
      </c>
      <c r="B17" s="34">
        <v>7</v>
      </c>
      <c r="C17" s="35" t="s">
        <v>16</v>
      </c>
      <c r="D17" s="36">
        <v>1318</v>
      </c>
      <c r="E17" s="37">
        <v>600</v>
      </c>
      <c r="F17" s="37">
        <v>0</v>
      </c>
      <c r="G17" s="37">
        <v>0</v>
      </c>
      <c r="H17" s="37">
        <v>0</v>
      </c>
      <c r="I17" s="38">
        <f t="shared" si="3"/>
        <v>1918</v>
      </c>
      <c r="J17" s="39"/>
      <c r="K17" s="26">
        <f t="shared" si="6"/>
        <v>1918</v>
      </c>
      <c r="L17" s="26">
        <f t="shared" si="4"/>
        <v>1918</v>
      </c>
      <c r="M17" s="26">
        <f t="shared" si="4"/>
        <v>1918</v>
      </c>
      <c r="N17" s="26">
        <f t="shared" si="4"/>
        <v>1918</v>
      </c>
      <c r="O17" s="26">
        <f t="shared" si="4"/>
        <v>1918</v>
      </c>
      <c r="P17" s="26">
        <f t="shared" si="4"/>
        <v>1918</v>
      </c>
      <c r="Q17" s="26">
        <f t="shared" si="4"/>
        <v>1918</v>
      </c>
      <c r="R17" s="26">
        <f t="shared" si="4"/>
        <v>1918</v>
      </c>
      <c r="S17" s="26">
        <f t="shared" si="4"/>
        <v>1918</v>
      </c>
      <c r="T17" s="26">
        <f t="shared" si="4"/>
        <v>1918</v>
      </c>
      <c r="U17" s="26" t="str">
        <f t="shared" si="4"/>
        <v>MIN</v>
      </c>
      <c r="V17" s="26">
        <f t="shared" si="4"/>
      </c>
      <c r="W17" s="26">
        <f t="shared" si="4"/>
      </c>
      <c r="X17" s="26">
        <f t="shared" si="4"/>
      </c>
      <c r="Y17" s="26">
        <f t="shared" si="4"/>
      </c>
      <c r="Z17" s="26">
        <f t="shared" si="4"/>
      </c>
      <c r="AA17" s="26">
        <f t="shared" si="4"/>
      </c>
      <c r="AB17" s="26">
        <f t="shared" si="5"/>
      </c>
      <c r="AC17" s="26">
        <f t="shared" si="5"/>
      </c>
      <c r="AD17" s="26">
        <f t="shared" si="5"/>
      </c>
      <c r="AE17" s="26">
        <f t="shared" si="5"/>
      </c>
      <c r="AF17" s="26">
        <f t="shared" si="5"/>
      </c>
      <c r="AH17" s="26">
        <f>IF(K17="MIN",AH$4,"")</f>
      </c>
      <c r="AI17" s="26">
        <f>IF(L17="MIN",AI$4,"")</f>
      </c>
      <c r="AJ17" s="26">
        <f>IF(M17="MIN",AJ$4,"")</f>
      </c>
      <c r="AK17" s="26">
        <f t="shared" si="0"/>
      </c>
      <c r="AL17" s="26">
        <f t="shared" si="0"/>
      </c>
      <c r="AM17" s="26">
        <f t="shared" si="0"/>
      </c>
      <c r="AN17" s="26">
        <f t="shared" si="0"/>
      </c>
      <c r="AO17" s="26">
        <f t="shared" si="0"/>
      </c>
      <c r="AP17" s="26">
        <f t="shared" si="0"/>
      </c>
      <c r="AQ17" s="26">
        <f t="shared" si="0"/>
      </c>
      <c r="AR17" s="26">
        <f t="shared" si="0"/>
        <v>11</v>
      </c>
      <c r="AS17" s="26">
        <f t="shared" si="0"/>
      </c>
      <c r="AT17" s="26">
        <f t="shared" si="0"/>
      </c>
      <c r="AU17" s="26">
        <f t="shared" si="0"/>
      </c>
      <c r="AV17" s="26">
        <f t="shared" si="0"/>
      </c>
      <c r="AW17" s="26">
        <f t="shared" si="0"/>
      </c>
      <c r="AX17" s="26">
        <f t="shared" si="0"/>
      </c>
      <c r="AY17" s="26">
        <f t="shared" si="0"/>
      </c>
      <c r="AZ17" s="26">
        <f t="shared" si="0"/>
      </c>
      <c r="BA17" s="26">
        <f t="shared" si="1"/>
      </c>
      <c r="BB17" s="26">
        <f t="shared" si="1"/>
      </c>
      <c r="BC17" s="26">
        <f t="shared" si="1"/>
      </c>
      <c r="BD17" s="40"/>
      <c r="BF17" s="41"/>
    </row>
    <row r="18" spans="1:58" ht="37.5" customHeight="1">
      <c r="A18" s="33">
        <f t="shared" si="2"/>
        <v>12</v>
      </c>
      <c r="B18" s="34">
        <v>3</v>
      </c>
      <c r="C18" s="35" t="s">
        <v>13</v>
      </c>
      <c r="D18" s="36">
        <v>2083</v>
      </c>
      <c r="E18" s="37">
        <v>0</v>
      </c>
      <c r="F18" s="37">
        <v>720</v>
      </c>
      <c r="G18" s="37">
        <v>0</v>
      </c>
      <c r="H18" s="37">
        <v>0</v>
      </c>
      <c r="I18" s="38">
        <f t="shared" si="3"/>
        <v>2803</v>
      </c>
      <c r="J18" s="39"/>
      <c r="K18" s="26">
        <f t="shared" si="6"/>
        <v>2803</v>
      </c>
      <c r="L18" s="26">
        <f t="shared" si="4"/>
        <v>2803</v>
      </c>
      <c r="M18" s="26">
        <f t="shared" si="4"/>
        <v>2803</v>
      </c>
      <c r="N18" s="26">
        <f t="shared" si="4"/>
        <v>2803</v>
      </c>
      <c r="O18" s="26">
        <f t="shared" si="4"/>
        <v>2803</v>
      </c>
      <c r="P18" s="26">
        <f t="shared" si="4"/>
        <v>2803</v>
      </c>
      <c r="Q18" s="26">
        <f t="shared" si="4"/>
        <v>2803</v>
      </c>
      <c r="R18" s="26">
        <f t="shared" si="4"/>
        <v>2803</v>
      </c>
      <c r="S18" s="26">
        <f t="shared" si="4"/>
        <v>2803</v>
      </c>
      <c r="T18" s="26">
        <f t="shared" si="4"/>
        <v>2803</v>
      </c>
      <c r="U18" s="26">
        <f t="shared" si="4"/>
        <v>2803</v>
      </c>
      <c r="V18" s="26" t="str">
        <f t="shared" si="4"/>
        <v>MIN</v>
      </c>
      <c r="W18" s="26">
        <f t="shared" si="4"/>
      </c>
      <c r="X18" s="26">
        <f t="shared" si="4"/>
      </c>
      <c r="Y18" s="26">
        <f t="shared" si="4"/>
      </c>
      <c r="Z18" s="26">
        <f t="shared" si="4"/>
      </c>
      <c r="AA18" s="26">
        <f t="shared" si="4"/>
      </c>
      <c r="AB18" s="26">
        <f t="shared" si="5"/>
      </c>
      <c r="AC18" s="26">
        <f t="shared" si="5"/>
      </c>
      <c r="AD18" s="26">
        <f t="shared" si="5"/>
      </c>
      <c r="AE18" s="26">
        <f t="shared" si="5"/>
      </c>
      <c r="AF18" s="26">
        <f t="shared" si="5"/>
      </c>
      <c r="AH18" s="26">
        <f>IF(K18="MIN",AH$4,"")</f>
      </c>
      <c r="AI18" s="26">
        <f>IF(L18="MIN",AI$4,"")</f>
      </c>
      <c r="AJ18" s="26">
        <f>IF(M18="MIN",AJ$4,"")</f>
      </c>
      <c r="AK18" s="26">
        <f t="shared" si="0"/>
      </c>
      <c r="AL18" s="26">
        <f t="shared" si="0"/>
      </c>
      <c r="AM18" s="26">
        <f t="shared" si="0"/>
      </c>
      <c r="AN18" s="26">
        <f t="shared" si="0"/>
      </c>
      <c r="AO18" s="26">
        <f t="shared" si="0"/>
      </c>
      <c r="AP18" s="26">
        <f t="shared" si="0"/>
      </c>
      <c r="AQ18" s="26">
        <f t="shared" si="0"/>
      </c>
      <c r="AR18" s="26">
        <f t="shared" si="0"/>
      </c>
      <c r="AS18" s="26">
        <f t="shared" si="0"/>
        <v>12</v>
      </c>
      <c r="AT18" s="26">
        <f t="shared" si="0"/>
      </c>
      <c r="AU18" s="26">
        <f t="shared" si="0"/>
      </c>
      <c r="AV18" s="26">
        <f t="shared" si="0"/>
      </c>
      <c r="AW18" s="26">
        <f t="shared" si="0"/>
      </c>
      <c r="AX18" s="26">
        <f t="shared" si="0"/>
      </c>
      <c r="AY18" s="26">
        <f t="shared" si="0"/>
      </c>
      <c r="AZ18" s="26">
        <f t="shared" si="0"/>
      </c>
      <c r="BA18" s="26">
        <f t="shared" si="1"/>
      </c>
      <c r="BB18" s="26">
        <f t="shared" si="1"/>
      </c>
      <c r="BC18" s="26">
        <f t="shared" si="1"/>
      </c>
      <c r="BD18" s="40"/>
      <c r="BF18" s="41"/>
    </row>
    <row r="19" spans="1:58" ht="37.5" customHeight="1">
      <c r="A19" s="33">
        <f t="shared" si="2"/>
        <v>13</v>
      </c>
      <c r="B19" s="34">
        <v>5</v>
      </c>
      <c r="C19" s="35" t="s">
        <v>14</v>
      </c>
      <c r="D19" s="36">
        <v>2069</v>
      </c>
      <c r="E19" s="37">
        <v>0</v>
      </c>
      <c r="F19" s="37">
        <v>0</v>
      </c>
      <c r="G19" s="37">
        <v>0</v>
      </c>
      <c r="H19" s="37">
        <v>2100</v>
      </c>
      <c r="I19" s="38">
        <f t="shared" si="3"/>
        <v>4169</v>
      </c>
      <c r="J19" s="39"/>
      <c r="K19" s="26">
        <f t="shared" si="6"/>
        <v>4169</v>
      </c>
      <c r="L19" s="26">
        <f t="shared" si="4"/>
        <v>4169</v>
      </c>
      <c r="M19" s="26">
        <f t="shared" si="4"/>
        <v>4169</v>
      </c>
      <c r="N19" s="26">
        <f t="shared" si="4"/>
        <v>4169</v>
      </c>
      <c r="O19" s="26">
        <f t="shared" si="4"/>
        <v>4169</v>
      </c>
      <c r="P19" s="26">
        <f t="shared" si="4"/>
        <v>4169</v>
      </c>
      <c r="Q19" s="26">
        <f t="shared" si="4"/>
        <v>4169</v>
      </c>
      <c r="R19" s="26">
        <f t="shared" si="4"/>
        <v>4169</v>
      </c>
      <c r="S19" s="26">
        <f t="shared" si="4"/>
        <v>4169</v>
      </c>
      <c r="T19" s="26">
        <f t="shared" si="4"/>
        <v>4169</v>
      </c>
      <c r="U19" s="26">
        <f t="shared" si="4"/>
        <v>4169</v>
      </c>
      <c r="V19" s="26">
        <f t="shared" si="4"/>
        <v>4169</v>
      </c>
      <c r="W19" s="26" t="str">
        <f t="shared" si="4"/>
        <v>MIN</v>
      </c>
      <c r="X19" s="26">
        <f t="shared" si="4"/>
      </c>
      <c r="Y19" s="26">
        <f t="shared" si="4"/>
      </c>
      <c r="Z19" s="26">
        <f t="shared" si="4"/>
      </c>
      <c r="AA19" s="26">
        <f t="shared" si="4"/>
      </c>
      <c r="AB19" s="26">
        <f t="shared" si="5"/>
      </c>
      <c r="AC19" s="26">
        <f t="shared" si="5"/>
      </c>
      <c r="AD19" s="26">
        <f t="shared" si="5"/>
      </c>
      <c r="AE19" s="26">
        <f t="shared" si="5"/>
      </c>
      <c r="AF19" s="26">
        <f t="shared" si="5"/>
      </c>
      <c r="AH19" s="26">
        <f>IF(K19="MIN",AH$4,"")</f>
      </c>
      <c r="AI19" s="26">
        <f>IF(L19="MIN",AI$4,"")</f>
      </c>
      <c r="AJ19" s="26">
        <f>IF(M19="MIN",AJ$4,"")</f>
      </c>
      <c r="AK19" s="26">
        <f t="shared" si="0"/>
      </c>
      <c r="AL19" s="26">
        <f t="shared" si="0"/>
      </c>
      <c r="AM19" s="26">
        <f t="shared" si="0"/>
      </c>
      <c r="AN19" s="26">
        <f t="shared" si="0"/>
      </c>
      <c r="AO19" s="26">
        <f t="shared" si="0"/>
      </c>
      <c r="AP19" s="26">
        <f t="shared" si="0"/>
      </c>
      <c r="AQ19" s="26">
        <f t="shared" si="0"/>
      </c>
      <c r="AR19" s="26">
        <f t="shared" si="0"/>
      </c>
      <c r="AS19" s="26">
        <f t="shared" si="0"/>
      </c>
      <c r="AT19" s="26">
        <f t="shared" si="0"/>
        <v>13</v>
      </c>
      <c r="AU19" s="26">
        <f t="shared" si="0"/>
      </c>
      <c r="AV19" s="26">
        <f t="shared" si="0"/>
      </c>
      <c r="AW19" s="26">
        <f t="shared" si="0"/>
      </c>
      <c r="AX19" s="26">
        <f t="shared" si="0"/>
      </c>
      <c r="AY19" s="26">
        <f t="shared" si="0"/>
      </c>
      <c r="AZ19" s="26">
        <f t="shared" si="0"/>
      </c>
      <c r="BA19" s="26">
        <f t="shared" si="1"/>
      </c>
      <c r="BB19" s="26">
        <f t="shared" si="1"/>
      </c>
      <c r="BC19" s="26">
        <f t="shared" si="1"/>
      </c>
      <c r="BD19" s="40"/>
      <c r="BF19" s="41"/>
    </row>
    <row r="20" spans="1:58" ht="37.5" customHeight="1">
      <c r="A20" s="33">
        <f t="shared" si="2"/>
        <v>14</v>
      </c>
      <c r="B20" s="34">
        <v>26</v>
      </c>
      <c r="C20" s="35" t="s">
        <v>23</v>
      </c>
      <c r="D20" s="36">
        <v>2394</v>
      </c>
      <c r="E20" s="37">
        <v>0</v>
      </c>
      <c r="F20" s="37">
        <v>900</v>
      </c>
      <c r="G20" s="37">
        <v>0</v>
      </c>
      <c r="H20" s="37">
        <v>1800</v>
      </c>
      <c r="I20" s="38">
        <f t="shared" si="3"/>
        <v>5094</v>
      </c>
      <c r="J20" s="39"/>
      <c r="K20" s="26">
        <f t="shared" si="6"/>
        <v>5094</v>
      </c>
      <c r="L20" s="26">
        <f t="shared" si="4"/>
        <v>5094</v>
      </c>
      <c r="M20" s="26">
        <f t="shared" si="4"/>
        <v>5094</v>
      </c>
      <c r="N20" s="26">
        <f t="shared" si="4"/>
        <v>5094</v>
      </c>
      <c r="O20" s="26">
        <f t="shared" si="4"/>
        <v>5094</v>
      </c>
      <c r="P20" s="26">
        <f t="shared" si="4"/>
        <v>5094</v>
      </c>
      <c r="Q20" s="26">
        <f t="shared" si="4"/>
        <v>5094</v>
      </c>
      <c r="R20" s="26">
        <f t="shared" si="4"/>
        <v>5094</v>
      </c>
      <c r="S20" s="26">
        <f t="shared" si="4"/>
        <v>5094</v>
      </c>
      <c r="T20" s="26">
        <f t="shared" si="4"/>
        <v>5094</v>
      </c>
      <c r="U20" s="26">
        <f t="shared" si="4"/>
        <v>5094</v>
      </c>
      <c r="V20" s="26">
        <f t="shared" si="4"/>
        <v>5094</v>
      </c>
      <c r="W20" s="26">
        <f t="shared" si="4"/>
        <v>5094</v>
      </c>
      <c r="X20" s="26" t="str">
        <f t="shared" si="4"/>
        <v>MIN</v>
      </c>
      <c r="Y20" s="26">
        <f t="shared" si="4"/>
      </c>
      <c r="Z20" s="26">
        <f t="shared" si="4"/>
      </c>
      <c r="AA20" s="26">
        <f t="shared" si="4"/>
      </c>
      <c r="AB20" s="26">
        <f t="shared" si="5"/>
      </c>
      <c r="AC20" s="26">
        <f t="shared" si="5"/>
      </c>
      <c r="AD20" s="26">
        <f t="shared" si="5"/>
      </c>
      <c r="AE20" s="26">
        <f t="shared" si="5"/>
      </c>
      <c r="AF20" s="26">
        <f t="shared" si="5"/>
      </c>
      <c r="AH20" s="26">
        <f>IF(K20="MIN",AH$4,"")</f>
      </c>
      <c r="AI20" s="26">
        <f>IF(L20="MIN",AI$4,"")</f>
      </c>
      <c r="AJ20" s="26">
        <f>IF(M20="MIN",AJ$4,"")</f>
      </c>
      <c r="AK20" s="26">
        <f t="shared" si="0"/>
      </c>
      <c r="AL20" s="26">
        <f t="shared" si="0"/>
      </c>
      <c r="AM20" s="26">
        <f t="shared" si="0"/>
      </c>
      <c r="AN20" s="26">
        <f t="shared" si="0"/>
      </c>
      <c r="AO20" s="26">
        <f t="shared" si="0"/>
      </c>
      <c r="AP20" s="26">
        <f t="shared" si="0"/>
      </c>
      <c r="AQ20" s="26">
        <f t="shared" si="0"/>
      </c>
      <c r="AR20" s="26">
        <f t="shared" si="0"/>
      </c>
      <c r="AS20" s="26">
        <f t="shared" si="0"/>
      </c>
      <c r="AT20" s="26">
        <f t="shared" si="0"/>
      </c>
      <c r="AU20" s="26">
        <f t="shared" si="0"/>
        <v>14</v>
      </c>
      <c r="AV20" s="26">
        <f t="shared" si="0"/>
      </c>
      <c r="AW20" s="26">
        <f t="shared" si="0"/>
      </c>
      <c r="AX20" s="26">
        <f t="shared" si="0"/>
      </c>
      <c r="AY20" s="26">
        <f t="shared" si="0"/>
      </c>
      <c r="AZ20" s="26">
        <f aca="true" t="shared" si="7" ref="AZ20:BC28">IF(AC20="MIN",AZ$4,"")</f>
      </c>
      <c r="BA20" s="26">
        <f t="shared" si="1"/>
      </c>
      <c r="BB20" s="26">
        <f t="shared" si="1"/>
      </c>
      <c r="BC20" s="26">
        <f t="shared" si="1"/>
      </c>
      <c r="BD20" s="40"/>
      <c r="BF20" s="41"/>
    </row>
    <row r="21" spans="1:58" ht="37.5" customHeight="1">
      <c r="A21" s="33">
        <f t="shared" si="2"/>
        <v>15</v>
      </c>
      <c r="B21" s="34">
        <v>14</v>
      </c>
      <c r="C21" s="35" t="s">
        <v>22</v>
      </c>
      <c r="D21" s="36">
        <v>717</v>
      </c>
      <c r="E21" s="37">
        <v>0</v>
      </c>
      <c r="F21" s="37">
        <v>1800</v>
      </c>
      <c r="G21" s="37">
        <v>180</v>
      </c>
      <c r="H21" s="37">
        <v>4500</v>
      </c>
      <c r="I21" s="38">
        <f t="shared" si="3"/>
        <v>7197</v>
      </c>
      <c r="J21" s="39"/>
      <c r="K21" s="26">
        <f t="shared" si="6"/>
        <v>7197</v>
      </c>
      <c r="L21" s="26">
        <f t="shared" si="4"/>
        <v>7197</v>
      </c>
      <c r="M21" s="26">
        <f t="shared" si="4"/>
        <v>7197</v>
      </c>
      <c r="N21" s="26">
        <f t="shared" si="4"/>
        <v>7197</v>
      </c>
      <c r="O21" s="26">
        <f t="shared" si="4"/>
        <v>7197</v>
      </c>
      <c r="P21" s="26">
        <f t="shared" si="4"/>
        <v>7197</v>
      </c>
      <c r="Q21" s="26">
        <f t="shared" si="4"/>
        <v>7197</v>
      </c>
      <c r="R21" s="26">
        <f t="shared" si="4"/>
        <v>7197</v>
      </c>
      <c r="S21" s="26">
        <f t="shared" si="4"/>
        <v>7197</v>
      </c>
      <c r="T21" s="26">
        <f t="shared" si="4"/>
        <v>7197</v>
      </c>
      <c r="U21" s="26">
        <f t="shared" si="4"/>
        <v>7197</v>
      </c>
      <c r="V21" s="26">
        <f t="shared" si="4"/>
        <v>7197</v>
      </c>
      <c r="W21" s="26">
        <f t="shared" si="4"/>
        <v>7197</v>
      </c>
      <c r="X21" s="26">
        <f t="shared" si="4"/>
        <v>7197</v>
      </c>
      <c r="Y21" s="26" t="str">
        <f t="shared" si="4"/>
        <v>MIN</v>
      </c>
      <c r="Z21" s="26">
        <f t="shared" si="4"/>
      </c>
      <c r="AA21" s="26">
        <f t="shared" si="4"/>
      </c>
      <c r="AB21" s="26">
        <f t="shared" si="5"/>
      </c>
      <c r="AC21" s="26">
        <f t="shared" si="5"/>
      </c>
      <c r="AD21" s="26">
        <f t="shared" si="5"/>
      </c>
      <c r="AE21" s="26">
        <f t="shared" si="5"/>
      </c>
      <c r="AF21" s="26">
        <f t="shared" si="5"/>
      </c>
      <c r="AH21" s="26">
        <f>IF(K21="MIN",AH$4,"")</f>
      </c>
      <c r="AI21" s="26">
        <f>IF(L21="MIN",AI$4,"")</f>
      </c>
      <c r="AJ21" s="26">
        <f>IF(M21="MIN",AJ$4,"")</f>
      </c>
      <c r="AK21" s="26">
        <f>IF(N21="MIN",AK$4,"")</f>
      </c>
      <c r="AL21" s="26">
        <f>IF(O21="MIN",AL$4,"")</f>
      </c>
      <c r="AM21" s="26">
        <f>IF(P21="MIN",AM$4,"")</f>
      </c>
      <c r="AN21" s="26">
        <f>IF(Q21="MIN",AN$4,"")</f>
      </c>
      <c r="AO21" s="26">
        <f>IF(R21="MIN",AO$4,"")</f>
      </c>
      <c r="AP21" s="26">
        <f>IF(S21="MIN",AP$4,"")</f>
      </c>
      <c r="AQ21" s="26">
        <f>IF(T21="MIN",AQ$4,"")</f>
      </c>
      <c r="AR21" s="26">
        <f>IF(U21="MIN",AR$4,"")</f>
      </c>
      <c r="AS21" s="26">
        <f>IF(V21="MIN",AS$4,"")</f>
      </c>
      <c r="AT21" s="26">
        <f>IF(W21="MIN",AT$4,"")</f>
      </c>
      <c r="AU21" s="26">
        <f>IF(X21="MIN",AU$4,"")</f>
      </c>
      <c r="AV21" s="26">
        <f>IF(Y21="MIN",AV$4,"")</f>
        <v>15</v>
      </c>
      <c r="AW21" s="26">
        <f>IF(Z21="MIN",AW$4,"")</f>
      </c>
      <c r="AX21" s="26">
        <f aca="true" t="shared" si="8" ref="AX21:AY28">IF(AA21="MIN",AX$4,"")</f>
      </c>
      <c r="AY21" s="26">
        <f t="shared" si="8"/>
      </c>
      <c r="AZ21" s="26">
        <f t="shared" si="7"/>
      </c>
      <c r="BA21" s="26">
        <f t="shared" si="7"/>
      </c>
      <c r="BB21" s="26">
        <f t="shared" si="7"/>
      </c>
      <c r="BC21" s="26">
        <f t="shared" si="7"/>
      </c>
      <c r="BD21" s="40"/>
      <c r="BF21" s="41"/>
    </row>
    <row r="22" spans="1:58" ht="15.75" hidden="1" outlineLevel="1">
      <c r="A22" s="33">
        <f aca="true" t="shared" si="9" ref="A22:A28">SUM(AH22:BC22)</f>
        <v>0</v>
      </c>
      <c r="B22" s="34"/>
      <c r="C22" s="35"/>
      <c r="D22" s="36"/>
      <c r="E22" s="37"/>
      <c r="F22" s="37"/>
      <c r="G22" s="37"/>
      <c r="H22" s="37"/>
      <c r="I22" s="38">
        <f>IF(B22="","",SUM(D22:H22))</f>
      </c>
      <c r="K22" s="26">
        <f t="shared" si="6"/>
      </c>
      <c r="L22" s="26">
        <f t="shared" si="4"/>
      </c>
      <c r="M22" s="26">
        <f t="shared" si="4"/>
      </c>
      <c r="N22" s="26">
        <f t="shared" si="4"/>
      </c>
      <c r="O22" s="26">
        <f t="shared" si="4"/>
      </c>
      <c r="P22" s="26">
        <f t="shared" si="4"/>
      </c>
      <c r="Q22" s="26">
        <f t="shared" si="4"/>
      </c>
      <c r="R22" s="26">
        <f t="shared" si="4"/>
      </c>
      <c r="S22" s="26">
        <f t="shared" si="4"/>
      </c>
      <c r="T22" s="26">
        <f t="shared" si="4"/>
      </c>
      <c r="U22" s="26">
        <f t="shared" si="4"/>
      </c>
      <c r="V22" s="26">
        <f t="shared" si="4"/>
      </c>
      <c r="W22" s="26">
        <f t="shared" si="4"/>
      </c>
      <c r="X22" s="26">
        <f t="shared" si="4"/>
      </c>
      <c r="Y22" s="26">
        <f t="shared" si="4"/>
      </c>
      <c r="Z22" s="26">
        <f t="shared" si="4"/>
      </c>
      <c r="AA22" s="26">
        <f aca="true" t="shared" si="10" ref="AA22:AF28">IF(Z22="MIN","",IF(Z22=MIN(Z$7:Z$28),"MIN",Z22))</f>
      </c>
      <c r="AB22" s="26">
        <f t="shared" si="10"/>
      </c>
      <c r="AC22" s="26">
        <f t="shared" si="10"/>
      </c>
      <c r="AD22" s="26">
        <f t="shared" si="10"/>
      </c>
      <c r="AE22" s="26">
        <f t="shared" si="10"/>
      </c>
      <c r="AF22" s="26">
        <f t="shared" si="10"/>
      </c>
      <c r="AH22" s="26">
        <f>IF(K22="MIN",AH$4,"")</f>
      </c>
      <c r="AI22" s="26">
        <f>IF(L22="MIN",AI$4,"")</f>
      </c>
      <c r="AJ22" s="26">
        <f>IF(M22="MIN",AJ$4,"")</f>
      </c>
      <c r="AK22" s="26">
        <f>IF(N22="MIN",AK$4,"")</f>
      </c>
      <c r="AL22" s="26">
        <f>IF(O22="MIN",AL$4,"")</f>
      </c>
      <c r="AM22" s="26">
        <f>IF(P22="MIN",AM$4,"")</f>
      </c>
      <c r="AN22" s="26">
        <f>IF(Q22="MIN",AN$4,"")</f>
      </c>
      <c r="AO22" s="26">
        <f>IF(R22="MIN",AO$4,"")</f>
      </c>
      <c r="AP22" s="26">
        <f>IF(S22="MIN",AP$4,"")</f>
      </c>
      <c r="AQ22" s="26">
        <f>IF(T22="MIN",AQ$4,"")</f>
      </c>
      <c r="AR22" s="26">
        <f>IF(U22="MIN",AR$4,"")</f>
      </c>
      <c r="AS22" s="26">
        <f>IF(V22="MIN",AS$4,"")</f>
      </c>
      <c r="AT22" s="26">
        <f>IF(W22="MIN",AT$4,"")</f>
      </c>
      <c r="AU22" s="26">
        <f>IF(X22="MIN",AU$4,"")</f>
      </c>
      <c r="AV22" s="26">
        <f>IF(Y22="MIN",AV$4,"")</f>
      </c>
      <c r="AW22" s="26">
        <f>IF(Z22="MIN",AW$4,"")</f>
      </c>
      <c r="AX22" s="26">
        <f t="shared" si="8"/>
      </c>
      <c r="AY22" s="26">
        <f t="shared" si="8"/>
      </c>
      <c r="AZ22" s="26">
        <f t="shared" si="7"/>
      </c>
      <c r="BA22" s="26">
        <f t="shared" si="7"/>
      </c>
      <c r="BB22" s="26">
        <f t="shared" si="7"/>
      </c>
      <c r="BC22" s="26">
        <f t="shared" si="7"/>
      </c>
      <c r="BD22" s="40"/>
      <c r="BF22" s="41"/>
    </row>
    <row r="23" spans="1:58" ht="15.75" hidden="1" outlineLevel="1">
      <c r="A23" s="33">
        <f t="shared" si="9"/>
        <v>0</v>
      </c>
      <c r="B23" s="34"/>
      <c r="C23" s="35"/>
      <c r="D23" s="36"/>
      <c r="E23" s="37"/>
      <c r="F23" s="37"/>
      <c r="G23" s="37"/>
      <c r="H23" s="37"/>
      <c r="I23" s="38">
        <f>IF(B23="","",SUM(D23:H23))</f>
      </c>
      <c r="K23" s="26">
        <f t="shared" si="6"/>
      </c>
      <c r="L23" s="26">
        <f aca="true" t="shared" si="11" ref="L23:AA28">IF(K23="MIN","",IF(K23=MIN(K$7:K$28),"MIN",K23))</f>
      </c>
      <c r="M23" s="26">
        <f t="shared" si="11"/>
      </c>
      <c r="N23" s="26">
        <f t="shared" si="11"/>
      </c>
      <c r="O23" s="26">
        <f t="shared" si="11"/>
      </c>
      <c r="P23" s="26">
        <f t="shared" si="11"/>
      </c>
      <c r="Q23" s="26">
        <f t="shared" si="11"/>
      </c>
      <c r="R23" s="26">
        <f t="shared" si="11"/>
      </c>
      <c r="S23" s="26">
        <f t="shared" si="11"/>
      </c>
      <c r="T23" s="26">
        <f t="shared" si="11"/>
      </c>
      <c r="U23" s="26">
        <f t="shared" si="11"/>
      </c>
      <c r="V23" s="26">
        <f t="shared" si="11"/>
      </c>
      <c r="W23" s="26">
        <f t="shared" si="11"/>
      </c>
      <c r="X23" s="26">
        <f t="shared" si="11"/>
      </c>
      <c r="Y23" s="26">
        <f t="shared" si="11"/>
      </c>
      <c r="Z23" s="26">
        <f t="shared" si="11"/>
      </c>
      <c r="AA23" s="26">
        <f t="shared" si="11"/>
      </c>
      <c r="AB23" s="26">
        <f t="shared" si="10"/>
      </c>
      <c r="AC23" s="26">
        <f t="shared" si="10"/>
      </c>
      <c r="AD23" s="26">
        <f t="shared" si="10"/>
      </c>
      <c r="AE23" s="26">
        <f t="shared" si="10"/>
      </c>
      <c r="AF23" s="26">
        <f t="shared" si="10"/>
      </c>
      <c r="AH23" s="26">
        <f>IF(K23="MIN",AH$4,"")</f>
      </c>
      <c r="AI23" s="26">
        <f>IF(L23="MIN",AI$4,"")</f>
      </c>
      <c r="AJ23" s="26">
        <f>IF(M23="MIN",AJ$4,"")</f>
      </c>
      <c r="AK23" s="26">
        <f>IF(N23="MIN",AK$4,"")</f>
      </c>
      <c r="AL23" s="26">
        <f>IF(O23="MIN",AL$4,"")</f>
      </c>
      <c r="AM23" s="26">
        <f>IF(P23="MIN",AM$4,"")</f>
      </c>
      <c r="AN23" s="26">
        <f>IF(Q23="MIN",AN$4,"")</f>
      </c>
      <c r="AO23" s="26">
        <f>IF(R23="MIN",AO$4,"")</f>
      </c>
      <c r="AP23" s="26">
        <f>IF(S23="MIN",AP$4,"")</f>
      </c>
      <c r="AQ23" s="26">
        <f>IF(T23="MIN",AQ$4,"")</f>
      </c>
      <c r="AR23" s="26">
        <f>IF(U23="MIN",AR$4,"")</f>
      </c>
      <c r="AS23" s="26">
        <f>IF(V23="MIN",AS$4,"")</f>
      </c>
      <c r="AT23" s="26">
        <f>IF(W23="MIN",AT$4,"")</f>
      </c>
      <c r="AU23" s="26">
        <f>IF(X23="MIN",AU$4,"")</f>
      </c>
      <c r="AV23" s="26">
        <f>IF(Y23="MIN",AV$4,"")</f>
      </c>
      <c r="AW23" s="26">
        <f>IF(Z23="MIN",AW$4,"")</f>
      </c>
      <c r="AX23" s="26">
        <f t="shared" si="8"/>
      </c>
      <c r="AY23" s="26">
        <f t="shared" si="8"/>
      </c>
      <c r="AZ23" s="26">
        <f t="shared" si="7"/>
      </c>
      <c r="BA23" s="26">
        <f t="shared" si="7"/>
      </c>
      <c r="BB23" s="26">
        <f t="shared" si="7"/>
      </c>
      <c r="BC23" s="26">
        <f t="shared" si="7"/>
      </c>
      <c r="BD23" s="40"/>
      <c r="BF23" s="41"/>
    </row>
    <row r="24" spans="1:58" ht="15.75" hidden="1" outlineLevel="1">
      <c r="A24" s="33">
        <f t="shared" si="9"/>
        <v>0</v>
      </c>
      <c r="B24" s="34"/>
      <c r="C24" s="35"/>
      <c r="D24" s="36"/>
      <c r="E24" s="37"/>
      <c r="F24" s="37"/>
      <c r="G24" s="37"/>
      <c r="H24" s="37"/>
      <c r="I24" s="38">
        <f>IF(B24="","",SUM(D24:H24))</f>
      </c>
      <c r="K24" s="26">
        <f t="shared" si="6"/>
      </c>
      <c r="L24" s="26">
        <f t="shared" si="11"/>
      </c>
      <c r="M24" s="26">
        <f t="shared" si="11"/>
      </c>
      <c r="N24" s="26">
        <f t="shared" si="11"/>
      </c>
      <c r="O24" s="26">
        <f t="shared" si="11"/>
      </c>
      <c r="P24" s="26">
        <f t="shared" si="11"/>
      </c>
      <c r="Q24" s="26">
        <f t="shared" si="11"/>
      </c>
      <c r="R24" s="26">
        <f t="shared" si="11"/>
      </c>
      <c r="S24" s="26">
        <f t="shared" si="11"/>
      </c>
      <c r="T24" s="26">
        <f t="shared" si="11"/>
      </c>
      <c r="U24" s="26">
        <f t="shared" si="11"/>
      </c>
      <c r="V24" s="26">
        <f t="shared" si="11"/>
      </c>
      <c r="W24" s="26">
        <f t="shared" si="11"/>
      </c>
      <c r="X24" s="26">
        <f t="shared" si="11"/>
      </c>
      <c r="Y24" s="26">
        <f t="shared" si="11"/>
      </c>
      <c r="Z24" s="26">
        <f t="shared" si="11"/>
      </c>
      <c r="AA24" s="26">
        <f t="shared" si="11"/>
      </c>
      <c r="AB24" s="26">
        <f t="shared" si="10"/>
      </c>
      <c r="AC24" s="26">
        <f t="shared" si="10"/>
      </c>
      <c r="AD24" s="26">
        <f t="shared" si="10"/>
      </c>
      <c r="AE24" s="26">
        <f t="shared" si="10"/>
      </c>
      <c r="AF24" s="26">
        <f t="shared" si="10"/>
      </c>
      <c r="AH24" s="26">
        <f>IF(K24="MIN",AH$4,"")</f>
      </c>
      <c r="AI24" s="26">
        <f>IF(L24="MIN",AI$4,"")</f>
      </c>
      <c r="AJ24" s="26">
        <f>IF(M24="MIN",AJ$4,"")</f>
      </c>
      <c r="AK24" s="26">
        <f>IF(N24="MIN",AK$4,"")</f>
      </c>
      <c r="AL24" s="26">
        <f>IF(O24="MIN",AL$4,"")</f>
      </c>
      <c r="AM24" s="26">
        <f>IF(P24="MIN",AM$4,"")</f>
      </c>
      <c r="AN24" s="26">
        <f>IF(Q24="MIN",AN$4,"")</f>
      </c>
      <c r="AO24" s="26">
        <f>IF(R24="MIN",AO$4,"")</f>
      </c>
      <c r="AP24" s="26">
        <f>IF(S24="MIN",AP$4,"")</f>
      </c>
      <c r="AQ24" s="26">
        <f>IF(T24="MIN",AQ$4,"")</f>
      </c>
      <c r="AR24" s="26">
        <f>IF(U24="MIN",AR$4,"")</f>
      </c>
      <c r="AS24" s="26">
        <f>IF(V24="MIN",AS$4,"")</f>
      </c>
      <c r="AT24" s="26">
        <f>IF(W24="MIN",AT$4,"")</f>
      </c>
      <c r="AU24" s="26">
        <f>IF(X24="MIN",AU$4,"")</f>
      </c>
      <c r="AV24" s="26">
        <f>IF(Y24="MIN",AV$4,"")</f>
      </c>
      <c r="AW24" s="26">
        <f>IF(Z24="MIN",AW$4,"")</f>
      </c>
      <c r="AX24" s="26">
        <f t="shared" si="8"/>
      </c>
      <c r="AY24" s="26">
        <f t="shared" si="8"/>
      </c>
      <c r="AZ24" s="26">
        <f t="shared" si="7"/>
      </c>
      <c r="BA24" s="26">
        <f t="shared" si="7"/>
      </c>
      <c r="BB24" s="26">
        <f t="shared" si="7"/>
      </c>
      <c r="BC24" s="26">
        <f t="shared" si="7"/>
      </c>
      <c r="BD24" s="40"/>
      <c r="BF24" s="41"/>
    </row>
    <row r="25" spans="1:58" ht="15.75" hidden="1" outlineLevel="1">
      <c r="A25" s="33">
        <f t="shared" si="9"/>
        <v>0</v>
      </c>
      <c r="B25" s="34"/>
      <c r="C25" s="35"/>
      <c r="D25" s="36"/>
      <c r="E25" s="37"/>
      <c r="F25" s="37"/>
      <c r="G25" s="37"/>
      <c r="H25" s="37"/>
      <c r="I25" s="38">
        <f>IF(B25="","",SUM(D25:H25))</f>
      </c>
      <c r="K25" s="26">
        <f t="shared" si="6"/>
      </c>
      <c r="L25" s="26">
        <f t="shared" si="11"/>
      </c>
      <c r="M25" s="26">
        <f t="shared" si="11"/>
      </c>
      <c r="N25" s="26">
        <f t="shared" si="11"/>
      </c>
      <c r="O25" s="26">
        <f t="shared" si="11"/>
      </c>
      <c r="P25" s="26">
        <f t="shared" si="11"/>
      </c>
      <c r="Q25" s="26">
        <f t="shared" si="11"/>
      </c>
      <c r="R25" s="26">
        <f t="shared" si="11"/>
      </c>
      <c r="S25" s="26">
        <f t="shared" si="11"/>
      </c>
      <c r="T25" s="26">
        <f t="shared" si="11"/>
      </c>
      <c r="U25" s="26">
        <f t="shared" si="11"/>
      </c>
      <c r="V25" s="26">
        <f t="shared" si="11"/>
      </c>
      <c r="W25" s="26">
        <f t="shared" si="11"/>
      </c>
      <c r="X25" s="26">
        <f t="shared" si="11"/>
      </c>
      <c r="Y25" s="26">
        <f t="shared" si="11"/>
      </c>
      <c r="Z25" s="26">
        <f t="shared" si="11"/>
      </c>
      <c r="AA25" s="26">
        <f t="shared" si="11"/>
      </c>
      <c r="AB25" s="26">
        <f t="shared" si="10"/>
      </c>
      <c r="AC25" s="26">
        <f t="shared" si="10"/>
      </c>
      <c r="AD25" s="26">
        <f t="shared" si="10"/>
      </c>
      <c r="AE25" s="26">
        <f t="shared" si="10"/>
      </c>
      <c r="AF25" s="26">
        <f t="shared" si="10"/>
      </c>
      <c r="AH25" s="26">
        <f>IF(K25="MIN",AH$4,"")</f>
      </c>
      <c r="AI25" s="26">
        <f>IF(L25="MIN",AI$4,"")</f>
      </c>
      <c r="AJ25" s="26">
        <f>IF(M25="MIN",AJ$4,"")</f>
      </c>
      <c r="AK25" s="26">
        <f>IF(N25="MIN",AK$4,"")</f>
      </c>
      <c r="AL25" s="26">
        <f>IF(O25="MIN",AL$4,"")</f>
      </c>
      <c r="AM25" s="26">
        <f>IF(P25="MIN",AM$4,"")</f>
      </c>
      <c r="AN25" s="26">
        <f>IF(Q25="MIN",AN$4,"")</f>
      </c>
      <c r="AO25" s="26">
        <f>IF(R25="MIN",AO$4,"")</f>
      </c>
      <c r="AP25" s="26">
        <f>IF(S25="MIN",AP$4,"")</f>
      </c>
      <c r="AQ25" s="26">
        <f>IF(T25="MIN",AQ$4,"")</f>
      </c>
      <c r="AR25" s="26">
        <f>IF(U25="MIN",AR$4,"")</f>
      </c>
      <c r="AS25" s="26">
        <f>IF(V25="MIN",AS$4,"")</f>
      </c>
      <c r="AT25" s="26">
        <f>IF(W25="MIN",AT$4,"")</f>
      </c>
      <c r="AU25" s="26">
        <f>IF(X25="MIN",AU$4,"")</f>
      </c>
      <c r="AV25" s="26">
        <f>IF(Y25="MIN",AV$4,"")</f>
      </c>
      <c r="AW25" s="26">
        <f>IF(Z25="MIN",AW$4,"")</f>
      </c>
      <c r="AX25" s="26">
        <f t="shared" si="8"/>
      </c>
      <c r="AY25" s="26">
        <f t="shared" si="8"/>
      </c>
      <c r="AZ25" s="26">
        <f t="shared" si="7"/>
      </c>
      <c r="BA25" s="26">
        <f t="shared" si="7"/>
      </c>
      <c r="BB25" s="26">
        <f t="shared" si="7"/>
      </c>
      <c r="BC25" s="26">
        <f t="shared" si="7"/>
      </c>
      <c r="BD25" s="40"/>
      <c r="BF25" s="41"/>
    </row>
    <row r="26" spans="1:58" ht="15.75" hidden="1" outlineLevel="1">
      <c r="A26" s="33">
        <f t="shared" si="9"/>
        <v>0</v>
      </c>
      <c r="B26" s="34"/>
      <c r="C26" s="35"/>
      <c r="D26" s="36"/>
      <c r="E26" s="37"/>
      <c r="F26" s="37"/>
      <c r="G26" s="37"/>
      <c r="H26" s="37"/>
      <c r="I26" s="38">
        <f>IF(B26="","",SUM(D26:H26))</f>
      </c>
      <c r="K26" s="26">
        <f t="shared" si="6"/>
      </c>
      <c r="L26" s="26">
        <f t="shared" si="11"/>
      </c>
      <c r="M26" s="26">
        <f t="shared" si="11"/>
      </c>
      <c r="N26" s="26">
        <f t="shared" si="11"/>
      </c>
      <c r="O26" s="26">
        <f t="shared" si="11"/>
      </c>
      <c r="P26" s="26">
        <f t="shared" si="11"/>
      </c>
      <c r="Q26" s="26">
        <f t="shared" si="11"/>
      </c>
      <c r="R26" s="26">
        <f t="shared" si="11"/>
      </c>
      <c r="S26" s="26">
        <f t="shared" si="11"/>
      </c>
      <c r="T26" s="26">
        <f t="shared" si="11"/>
      </c>
      <c r="U26" s="26">
        <f t="shared" si="11"/>
      </c>
      <c r="V26" s="26">
        <f t="shared" si="11"/>
      </c>
      <c r="W26" s="26">
        <f t="shared" si="11"/>
      </c>
      <c r="X26" s="26">
        <f t="shared" si="11"/>
      </c>
      <c r="Y26" s="26">
        <f t="shared" si="11"/>
      </c>
      <c r="Z26" s="26">
        <f t="shared" si="11"/>
      </c>
      <c r="AA26" s="26">
        <f t="shared" si="11"/>
      </c>
      <c r="AB26" s="26">
        <f t="shared" si="10"/>
      </c>
      <c r="AC26" s="26">
        <f t="shared" si="10"/>
      </c>
      <c r="AD26" s="26">
        <f t="shared" si="10"/>
      </c>
      <c r="AE26" s="26">
        <f t="shared" si="10"/>
      </c>
      <c r="AF26" s="26">
        <f t="shared" si="10"/>
      </c>
      <c r="AH26" s="26">
        <f>IF(K26="MIN",AH$4,"")</f>
      </c>
      <c r="AI26" s="26">
        <f>IF(L26="MIN",AI$4,"")</f>
      </c>
      <c r="AJ26" s="26">
        <f>IF(M26="MIN",AJ$4,"")</f>
      </c>
      <c r="AK26" s="26">
        <f>IF(N26="MIN",AK$4,"")</f>
      </c>
      <c r="AL26" s="26">
        <f>IF(O26="MIN",AL$4,"")</f>
      </c>
      <c r="AM26" s="26">
        <f>IF(P26="MIN",AM$4,"")</f>
      </c>
      <c r="AN26" s="26">
        <f>IF(Q26="MIN",AN$4,"")</f>
      </c>
      <c r="AO26" s="26">
        <f>IF(R26="MIN",AO$4,"")</f>
      </c>
      <c r="AP26" s="26">
        <f>IF(S26="MIN",AP$4,"")</f>
      </c>
      <c r="AQ26" s="26">
        <f>IF(T26="MIN",AQ$4,"")</f>
      </c>
      <c r="AR26" s="26">
        <f>IF(U26="MIN",AR$4,"")</f>
      </c>
      <c r="AS26" s="26">
        <f>IF(V26="MIN",AS$4,"")</f>
      </c>
      <c r="AT26" s="26">
        <f>IF(W26="MIN",AT$4,"")</f>
      </c>
      <c r="AU26" s="26">
        <f>IF(X26="MIN",AU$4,"")</f>
      </c>
      <c r="AV26" s="26">
        <f>IF(Y26="MIN",AV$4,"")</f>
      </c>
      <c r="AW26" s="26">
        <f>IF(Z26="MIN",AW$4,"")</f>
      </c>
      <c r="AX26" s="26">
        <f t="shared" si="8"/>
      </c>
      <c r="AY26" s="26">
        <f t="shared" si="8"/>
      </c>
      <c r="AZ26" s="26">
        <f t="shared" si="7"/>
      </c>
      <c r="BA26" s="26">
        <f t="shared" si="7"/>
      </c>
      <c r="BB26" s="26">
        <f t="shared" si="7"/>
      </c>
      <c r="BC26" s="26">
        <f t="shared" si="7"/>
      </c>
      <c r="BD26" s="40"/>
      <c r="BF26" s="41"/>
    </row>
    <row r="27" spans="1:58" ht="15.75" hidden="1" outlineLevel="1">
      <c r="A27" s="33">
        <f t="shared" si="9"/>
        <v>0</v>
      </c>
      <c r="B27" s="34"/>
      <c r="C27" s="35"/>
      <c r="D27" s="36"/>
      <c r="E27" s="37"/>
      <c r="F27" s="37"/>
      <c r="G27" s="37"/>
      <c r="H27" s="37"/>
      <c r="I27" s="38">
        <f>IF(B27="","",SUM(D27:H27))</f>
      </c>
      <c r="K27" s="26">
        <f t="shared" si="6"/>
      </c>
      <c r="L27" s="26">
        <f t="shared" si="11"/>
      </c>
      <c r="M27" s="26">
        <f t="shared" si="11"/>
      </c>
      <c r="N27" s="26">
        <f t="shared" si="11"/>
      </c>
      <c r="O27" s="26">
        <f t="shared" si="11"/>
      </c>
      <c r="P27" s="26">
        <f t="shared" si="11"/>
      </c>
      <c r="Q27" s="26">
        <f t="shared" si="11"/>
      </c>
      <c r="R27" s="26">
        <f t="shared" si="11"/>
      </c>
      <c r="S27" s="26">
        <f t="shared" si="11"/>
      </c>
      <c r="T27" s="26">
        <f t="shared" si="11"/>
      </c>
      <c r="U27" s="26">
        <f t="shared" si="11"/>
      </c>
      <c r="V27" s="26">
        <f t="shared" si="11"/>
      </c>
      <c r="W27" s="26">
        <f t="shared" si="11"/>
      </c>
      <c r="X27" s="26">
        <f t="shared" si="11"/>
      </c>
      <c r="Y27" s="26">
        <f t="shared" si="11"/>
      </c>
      <c r="Z27" s="26">
        <f t="shared" si="11"/>
      </c>
      <c r="AA27" s="26">
        <f t="shared" si="11"/>
      </c>
      <c r="AB27" s="26">
        <f t="shared" si="10"/>
      </c>
      <c r="AC27" s="26">
        <f t="shared" si="10"/>
      </c>
      <c r="AD27" s="26">
        <f t="shared" si="10"/>
      </c>
      <c r="AE27" s="26">
        <f t="shared" si="10"/>
      </c>
      <c r="AF27" s="26">
        <f t="shared" si="10"/>
      </c>
      <c r="AH27" s="26">
        <f>IF(K27="MIN",AH$4,"")</f>
      </c>
      <c r="AI27" s="26">
        <f>IF(L27="MIN",AI$4,"")</f>
      </c>
      <c r="AJ27" s="26">
        <f>IF(M27="MIN",AJ$4,"")</f>
      </c>
      <c r="AK27" s="26">
        <f>IF(N27="MIN",AK$4,"")</f>
      </c>
      <c r="AL27" s="26">
        <f>IF(O27="MIN",AL$4,"")</f>
      </c>
      <c r="AM27" s="26">
        <f>IF(P27="MIN",AM$4,"")</f>
      </c>
      <c r="AN27" s="26">
        <f>IF(Q27="MIN",AN$4,"")</f>
      </c>
      <c r="AO27" s="26">
        <f>IF(R27="MIN",AO$4,"")</f>
      </c>
      <c r="AP27" s="26">
        <f>IF(S27="MIN",AP$4,"")</f>
      </c>
      <c r="AQ27" s="26">
        <f>IF(T27="MIN",AQ$4,"")</f>
      </c>
      <c r="AR27" s="26">
        <f>IF(U27="MIN",AR$4,"")</f>
      </c>
      <c r="AS27" s="26">
        <f>IF(V27="MIN",AS$4,"")</f>
      </c>
      <c r="AT27" s="26">
        <f>IF(W27="MIN",AT$4,"")</f>
      </c>
      <c r="AU27" s="26">
        <f>IF(X27="MIN",AU$4,"")</f>
      </c>
      <c r="AV27" s="26">
        <f>IF(Y27="MIN",AV$4,"")</f>
      </c>
      <c r="AW27" s="26">
        <f>IF(Z27="MIN",AW$4,"")</f>
      </c>
      <c r="AX27" s="26">
        <f t="shared" si="8"/>
      </c>
      <c r="AY27" s="26">
        <f t="shared" si="8"/>
      </c>
      <c r="AZ27" s="26">
        <f t="shared" si="7"/>
      </c>
      <c r="BA27" s="26">
        <f t="shared" si="7"/>
      </c>
      <c r="BB27" s="26">
        <f t="shared" si="7"/>
      </c>
      <c r="BC27" s="26">
        <f t="shared" si="7"/>
      </c>
      <c r="BD27" s="40"/>
      <c r="BF27" s="41"/>
    </row>
    <row r="28" spans="1:55" ht="15.75" hidden="1" outlineLevel="1">
      <c r="A28" s="33">
        <f t="shared" si="9"/>
        <v>0</v>
      </c>
      <c r="B28" s="34"/>
      <c r="C28" s="35"/>
      <c r="D28" s="36"/>
      <c r="E28" s="37"/>
      <c r="F28" s="37"/>
      <c r="G28" s="37"/>
      <c r="H28" s="37"/>
      <c r="I28" s="38">
        <f>IF(B28="","",SUM(D28:H28))</f>
      </c>
      <c r="K28" s="26">
        <f t="shared" si="6"/>
      </c>
      <c r="L28" s="26">
        <f t="shared" si="11"/>
      </c>
      <c r="M28" s="26">
        <f t="shared" si="11"/>
      </c>
      <c r="N28" s="26">
        <f t="shared" si="11"/>
      </c>
      <c r="O28" s="26">
        <f t="shared" si="11"/>
      </c>
      <c r="P28" s="26">
        <f t="shared" si="11"/>
      </c>
      <c r="Q28" s="26">
        <f t="shared" si="11"/>
      </c>
      <c r="R28" s="26">
        <f t="shared" si="11"/>
      </c>
      <c r="S28" s="26">
        <f t="shared" si="11"/>
      </c>
      <c r="T28" s="26">
        <f t="shared" si="11"/>
      </c>
      <c r="U28" s="26">
        <f t="shared" si="11"/>
      </c>
      <c r="V28" s="26">
        <f t="shared" si="11"/>
      </c>
      <c r="W28" s="26">
        <f t="shared" si="11"/>
      </c>
      <c r="X28" s="26">
        <f t="shared" si="11"/>
      </c>
      <c r="Y28" s="26">
        <f t="shared" si="11"/>
      </c>
      <c r="Z28" s="26">
        <f t="shared" si="11"/>
      </c>
      <c r="AA28" s="26">
        <f t="shared" si="11"/>
      </c>
      <c r="AB28" s="26">
        <f t="shared" si="10"/>
      </c>
      <c r="AC28" s="26">
        <f t="shared" si="10"/>
      </c>
      <c r="AD28" s="26">
        <f t="shared" si="10"/>
      </c>
      <c r="AE28" s="26">
        <f t="shared" si="10"/>
      </c>
      <c r="AF28" s="26">
        <f t="shared" si="10"/>
      </c>
      <c r="AH28" s="26">
        <f>IF(K28="MIN",AH$4,"")</f>
      </c>
      <c r="AI28" s="26">
        <f>IF(L28="MIN",AI$4,"")</f>
      </c>
      <c r="AJ28" s="26">
        <f>IF(M28="MIN",AJ$4,"")</f>
      </c>
      <c r="AK28" s="26">
        <f>IF(N28="MIN",AK$4,"")</f>
      </c>
      <c r="AL28" s="26">
        <f>IF(O28="MIN",AL$4,"")</f>
      </c>
      <c r="AM28" s="26">
        <f>IF(P28="MIN",AM$4,"")</f>
      </c>
      <c r="AN28" s="26">
        <f>IF(Q28="MIN",AN$4,"")</f>
      </c>
      <c r="AO28" s="26">
        <f>IF(R28="MIN",AO$4,"")</f>
      </c>
      <c r="AP28" s="26">
        <f>IF(S28="MIN",AP$4,"")</f>
      </c>
      <c r="AQ28" s="26">
        <f>IF(T28="MIN",AQ$4,"")</f>
      </c>
      <c r="AR28" s="26">
        <f>IF(U28="MIN",AR$4,"")</f>
      </c>
      <c r="AS28" s="26">
        <f>IF(V28="MIN",AS$4,"")</f>
      </c>
      <c r="AT28" s="26">
        <f>IF(W28="MIN",AT$4,"")</f>
      </c>
      <c r="AU28" s="26">
        <f>IF(X28="MIN",AU$4,"")</f>
      </c>
      <c r="AV28" s="26">
        <f>IF(Y28="MIN",AV$4,"")</f>
      </c>
      <c r="AW28" s="26">
        <f>IF(Z28="MIN",AW$4,"")</f>
      </c>
      <c r="AX28" s="26">
        <f t="shared" si="8"/>
      </c>
      <c r="AY28" s="26">
        <f t="shared" si="8"/>
      </c>
      <c r="AZ28" s="26">
        <f t="shared" si="7"/>
      </c>
      <c r="BA28" s="26">
        <f t="shared" si="7"/>
      </c>
      <c r="BB28" s="26">
        <f t="shared" si="7"/>
      </c>
      <c r="BC28" s="26">
        <f t="shared" si="7"/>
      </c>
    </row>
    <row r="29" spans="2:9" ht="8.25" customHeight="1" collapsed="1" thickBot="1">
      <c r="B29" s="42"/>
      <c r="C29" s="43"/>
      <c r="D29" s="44"/>
      <c r="E29" s="45"/>
      <c r="F29" s="45"/>
      <c r="G29" s="45"/>
      <c r="H29" s="45"/>
      <c r="I29" s="46"/>
    </row>
    <row r="30" spans="1:9" s="8" customFormat="1" ht="15">
      <c r="A30" s="47"/>
      <c r="B30" s="11"/>
      <c r="I30" s="15"/>
    </row>
    <row r="31" spans="1:9" s="8" customFormat="1" ht="15">
      <c r="A31" s="47"/>
      <c r="B31" s="11"/>
      <c r="I31" s="15"/>
    </row>
    <row r="32" spans="1:9" s="8" customFormat="1" ht="15">
      <c r="A32" s="47"/>
      <c r="B32" s="11"/>
      <c r="I32" s="15"/>
    </row>
    <row r="33" spans="1:9" s="8" customFormat="1" ht="15">
      <c r="A33" s="47"/>
      <c r="B33" s="11"/>
      <c r="I33" s="15"/>
    </row>
    <row r="34" spans="1:9" s="8" customFormat="1" ht="15">
      <c r="A34" s="47"/>
      <c r="B34" s="11"/>
      <c r="I34" s="15"/>
    </row>
    <row r="35" spans="1:9" s="8" customFormat="1" ht="15">
      <c r="A35" s="47"/>
      <c r="B35" s="11"/>
      <c r="I35" s="15"/>
    </row>
    <row r="36" spans="1:9" s="8" customFormat="1" ht="15">
      <c r="A36" s="47"/>
      <c r="B36" s="11"/>
      <c r="I36" s="15"/>
    </row>
    <row r="37" spans="1:9" s="8" customFormat="1" ht="15">
      <c r="A37" s="47"/>
      <c r="B37" s="11"/>
      <c r="I37" s="15"/>
    </row>
    <row r="38" spans="1:9" s="8" customFormat="1" ht="15">
      <c r="A38" s="47"/>
      <c r="B38" s="11"/>
      <c r="I38" s="15"/>
    </row>
    <row r="39" spans="1:9" s="8" customFormat="1" ht="15">
      <c r="A39" s="47"/>
      <c r="B39" s="11"/>
      <c r="I39" s="15"/>
    </row>
    <row r="40" spans="1:9" s="8" customFormat="1" ht="15">
      <c r="A40" s="47"/>
      <c r="B40" s="11"/>
      <c r="I40" s="15"/>
    </row>
    <row r="41" spans="1:9" s="8" customFormat="1" ht="15">
      <c r="A41" s="47"/>
      <c r="B41" s="11"/>
      <c r="I41" s="15"/>
    </row>
    <row r="42" spans="1:9" s="8" customFormat="1" ht="15">
      <c r="A42" s="47"/>
      <c r="B42" s="11"/>
      <c r="I42" s="15"/>
    </row>
    <row r="43" spans="1:9" s="8" customFormat="1" ht="15">
      <c r="A43" s="47"/>
      <c r="B43" s="11"/>
      <c r="I43" s="15"/>
    </row>
    <row r="44" spans="1:9" s="8" customFormat="1" ht="15">
      <c r="A44" s="47"/>
      <c r="B44" s="11"/>
      <c r="I44" s="15"/>
    </row>
    <row r="45" spans="1:9" s="8" customFormat="1" ht="15">
      <c r="A45" s="47"/>
      <c r="B45" s="11"/>
      <c r="I45" s="15"/>
    </row>
    <row r="46" spans="1:9" s="8" customFormat="1" ht="15">
      <c r="A46" s="47"/>
      <c r="B46" s="11"/>
      <c r="I46" s="15"/>
    </row>
    <row r="47" spans="1:9" s="8" customFormat="1" ht="15">
      <c r="A47" s="47"/>
      <c r="B47" s="11"/>
      <c r="I47" s="15"/>
    </row>
    <row r="48" spans="1:9" s="8" customFormat="1" ht="15">
      <c r="A48" s="47"/>
      <c r="B48" s="11"/>
      <c r="I48" s="15"/>
    </row>
    <row r="49" spans="1:9" s="8" customFormat="1" ht="15">
      <c r="A49" s="47"/>
      <c r="B49" s="11"/>
      <c r="I49" s="15"/>
    </row>
    <row r="50" spans="1:9" s="8" customFormat="1" ht="15">
      <c r="A50" s="47"/>
      <c r="B50" s="11"/>
      <c r="I50" s="15"/>
    </row>
    <row r="51" spans="1:9" s="8" customFormat="1" ht="15">
      <c r="A51" s="47"/>
      <c r="B51" s="11"/>
      <c r="I51" s="15"/>
    </row>
    <row r="52" spans="1:9" s="8" customFormat="1" ht="15">
      <c r="A52" s="47"/>
      <c r="B52" s="11"/>
      <c r="I52" s="15"/>
    </row>
    <row r="53" spans="1:9" s="8" customFormat="1" ht="15">
      <c r="A53" s="47"/>
      <c r="B53" s="11"/>
      <c r="I53" s="15"/>
    </row>
    <row r="54" spans="1:9" s="8" customFormat="1" ht="15">
      <c r="A54" s="47"/>
      <c r="B54" s="11"/>
      <c r="I54" s="15"/>
    </row>
    <row r="55" spans="1:9" s="8" customFormat="1" ht="15">
      <c r="A55" s="47"/>
      <c r="B55" s="11"/>
      <c r="I55" s="15"/>
    </row>
    <row r="56" spans="1:9" s="8" customFormat="1" ht="15">
      <c r="A56" s="47"/>
      <c r="B56" s="11"/>
      <c r="I56" s="15"/>
    </row>
    <row r="57" spans="1:9" s="8" customFormat="1" ht="15">
      <c r="A57" s="47"/>
      <c r="B57" s="11"/>
      <c r="I57" s="15"/>
    </row>
    <row r="58" spans="1:9" s="8" customFormat="1" ht="15">
      <c r="A58" s="47"/>
      <c r="B58" s="11"/>
      <c r="I58" s="15"/>
    </row>
    <row r="59" spans="1:9" s="8" customFormat="1" ht="15">
      <c r="A59" s="47"/>
      <c r="B59" s="11"/>
      <c r="I59" s="15"/>
    </row>
    <row r="60" spans="1:9" s="8" customFormat="1" ht="15">
      <c r="A60" s="47"/>
      <c r="B60" s="11"/>
      <c r="I60" s="15"/>
    </row>
    <row r="61" spans="1:9" s="8" customFormat="1" ht="15">
      <c r="A61" s="47"/>
      <c r="B61" s="11"/>
      <c r="I61" s="15"/>
    </row>
    <row r="62" spans="1:9" s="8" customFormat="1" ht="15">
      <c r="A62" s="47"/>
      <c r="B62" s="11"/>
      <c r="I62" s="15"/>
    </row>
    <row r="63" spans="1:9" s="8" customFormat="1" ht="15">
      <c r="A63" s="47"/>
      <c r="B63" s="11"/>
      <c r="I63" s="15"/>
    </row>
    <row r="64" spans="1:9" s="8" customFormat="1" ht="15">
      <c r="A64" s="47"/>
      <c r="B64" s="11"/>
      <c r="I64" s="15"/>
    </row>
    <row r="65" spans="1:9" s="8" customFormat="1" ht="15">
      <c r="A65" s="47"/>
      <c r="B65" s="11"/>
      <c r="I65" s="15"/>
    </row>
    <row r="66" spans="1:9" s="8" customFormat="1" ht="15">
      <c r="A66" s="47"/>
      <c r="B66" s="11"/>
      <c r="I66" s="15"/>
    </row>
    <row r="67" spans="1:9" s="8" customFormat="1" ht="15">
      <c r="A67" s="47"/>
      <c r="B67" s="11"/>
      <c r="I67" s="15"/>
    </row>
    <row r="68" spans="1:9" s="8" customFormat="1" ht="15">
      <c r="A68" s="47"/>
      <c r="B68" s="11"/>
      <c r="I68" s="15"/>
    </row>
    <row r="69" spans="1:9" s="8" customFormat="1" ht="15">
      <c r="A69" s="47"/>
      <c r="B69" s="11"/>
      <c r="I69" s="15"/>
    </row>
    <row r="70" spans="1:9" s="8" customFormat="1" ht="15">
      <c r="A70" s="47"/>
      <c r="B70" s="11"/>
      <c r="I70" s="15"/>
    </row>
    <row r="71" spans="1:9" s="8" customFormat="1" ht="15">
      <c r="A71" s="47"/>
      <c r="B71" s="11"/>
      <c r="I71" s="15"/>
    </row>
    <row r="72" spans="1:9" s="8" customFormat="1" ht="15">
      <c r="A72" s="47"/>
      <c r="B72" s="11"/>
      <c r="I72" s="15"/>
    </row>
    <row r="73" spans="1:9" s="8" customFormat="1" ht="15">
      <c r="A73" s="47"/>
      <c r="B73" s="11"/>
      <c r="I73" s="15"/>
    </row>
    <row r="74" spans="1:9" s="8" customFormat="1" ht="15">
      <c r="A74" s="47"/>
      <c r="B74" s="11"/>
      <c r="I74" s="15"/>
    </row>
    <row r="75" spans="1:9" s="8" customFormat="1" ht="15">
      <c r="A75" s="47"/>
      <c r="B75" s="11"/>
      <c r="I75" s="15"/>
    </row>
    <row r="76" spans="1:9" s="8" customFormat="1" ht="15">
      <c r="A76" s="47"/>
      <c r="B76" s="11"/>
      <c r="I76" s="15"/>
    </row>
    <row r="77" spans="1:9" s="8" customFormat="1" ht="15">
      <c r="A77" s="47"/>
      <c r="B77" s="11"/>
      <c r="I77" s="15"/>
    </row>
    <row r="78" spans="1:9" s="8" customFormat="1" ht="15">
      <c r="A78" s="47"/>
      <c r="B78" s="11"/>
      <c r="I78" s="15"/>
    </row>
    <row r="79" spans="1:9" s="8" customFormat="1" ht="15">
      <c r="A79" s="47"/>
      <c r="B79" s="11"/>
      <c r="I79" s="15"/>
    </row>
    <row r="80" spans="1:9" s="8" customFormat="1" ht="15">
      <c r="A80" s="47"/>
      <c r="B80" s="11"/>
      <c r="I80" s="15"/>
    </row>
    <row r="81" spans="1:9" s="8" customFormat="1" ht="15">
      <c r="A81" s="47"/>
      <c r="B81" s="11"/>
      <c r="I81" s="15"/>
    </row>
    <row r="82" spans="1:9" s="8" customFormat="1" ht="15">
      <c r="A82" s="47"/>
      <c r="B82" s="11"/>
      <c r="I82" s="15"/>
    </row>
    <row r="83" spans="1:9" s="8" customFormat="1" ht="15">
      <c r="A83" s="47"/>
      <c r="B83" s="11"/>
      <c r="I83" s="15"/>
    </row>
    <row r="84" spans="1:9" s="8" customFormat="1" ht="15">
      <c r="A84" s="47"/>
      <c r="B84" s="11"/>
      <c r="I84" s="15"/>
    </row>
    <row r="85" spans="1:9" s="8" customFormat="1" ht="15">
      <c r="A85" s="47"/>
      <c r="B85" s="11"/>
      <c r="I85" s="15"/>
    </row>
    <row r="86" spans="1:9" s="8" customFormat="1" ht="15">
      <c r="A86" s="47"/>
      <c r="B86" s="11"/>
      <c r="I86" s="15"/>
    </row>
    <row r="87" spans="1:9" s="8" customFormat="1" ht="15">
      <c r="A87" s="47"/>
      <c r="B87" s="11"/>
      <c r="I87" s="15"/>
    </row>
    <row r="88" spans="1:9" s="8" customFormat="1" ht="15">
      <c r="A88" s="47"/>
      <c r="B88" s="11"/>
      <c r="I88" s="15"/>
    </row>
    <row r="89" spans="1:9" s="8" customFormat="1" ht="15">
      <c r="A89" s="47"/>
      <c r="B89" s="11"/>
      <c r="I89" s="15"/>
    </row>
    <row r="90" spans="1:9" s="8" customFormat="1" ht="15">
      <c r="A90" s="47"/>
      <c r="B90" s="11"/>
      <c r="I90" s="15"/>
    </row>
    <row r="91" spans="1:9" s="8" customFormat="1" ht="15">
      <c r="A91" s="47"/>
      <c r="B91" s="11"/>
      <c r="I91" s="15"/>
    </row>
    <row r="92" spans="1:9" s="8" customFormat="1" ht="15">
      <c r="A92" s="47"/>
      <c r="B92" s="11"/>
      <c r="I92" s="15"/>
    </row>
    <row r="93" spans="1:9" s="8" customFormat="1" ht="15">
      <c r="A93" s="47"/>
      <c r="B93" s="11"/>
      <c r="I93" s="15"/>
    </row>
    <row r="94" spans="1:9" s="8" customFormat="1" ht="15">
      <c r="A94" s="47"/>
      <c r="B94" s="11"/>
      <c r="I94" s="15"/>
    </row>
    <row r="95" spans="1:9" s="8" customFormat="1" ht="15">
      <c r="A95" s="47"/>
      <c r="B95" s="11"/>
      <c r="I95" s="15"/>
    </row>
    <row r="96" spans="1:9" s="8" customFormat="1" ht="15">
      <c r="A96" s="47"/>
      <c r="B96" s="11"/>
      <c r="I96" s="15"/>
    </row>
    <row r="97" spans="1:9" s="8" customFormat="1" ht="15">
      <c r="A97" s="47"/>
      <c r="B97" s="11"/>
      <c r="I97" s="15"/>
    </row>
    <row r="98" spans="1:9" s="8" customFormat="1" ht="15">
      <c r="A98" s="47"/>
      <c r="B98" s="11"/>
      <c r="I98" s="15"/>
    </row>
    <row r="99" spans="1:9" s="8" customFormat="1" ht="15">
      <c r="A99" s="47"/>
      <c r="B99" s="11"/>
      <c r="I99" s="15"/>
    </row>
    <row r="100" spans="1:9" s="8" customFormat="1" ht="15">
      <c r="A100" s="47"/>
      <c r="B100" s="11"/>
      <c r="I100" s="15"/>
    </row>
    <row r="101" spans="1:9" s="8" customFormat="1" ht="15">
      <c r="A101" s="47"/>
      <c r="B101" s="11"/>
      <c r="I101" s="15"/>
    </row>
    <row r="102" spans="1:9" s="8" customFormat="1" ht="15">
      <c r="A102" s="47"/>
      <c r="B102" s="11"/>
      <c r="I102" s="15"/>
    </row>
    <row r="103" spans="1:9" s="8" customFormat="1" ht="15">
      <c r="A103" s="47"/>
      <c r="B103" s="11"/>
      <c r="I103" s="15"/>
    </row>
    <row r="104" spans="1:9" s="8" customFormat="1" ht="15">
      <c r="A104" s="47"/>
      <c r="B104" s="11"/>
      <c r="I104" s="15"/>
    </row>
    <row r="105" spans="1:9" s="8" customFormat="1" ht="15">
      <c r="A105" s="47"/>
      <c r="B105" s="11"/>
      <c r="I105" s="15"/>
    </row>
    <row r="106" spans="1:9" s="8" customFormat="1" ht="15">
      <c r="A106" s="47"/>
      <c r="B106" s="11"/>
      <c r="I106" s="15"/>
    </row>
    <row r="107" spans="1:9" s="8" customFormat="1" ht="15">
      <c r="A107" s="47"/>
      <c r="B107" s="11"/>
      <c r="I107" s="15"/>
    </row>
    <row r="108" spans="1:9" s="8" customFormat="1" ht="15">
      <c r="A108" s="47"/>
      <c r="B108" s="11"/>
      <c r="I108" s="15"/>
    </row>
    <row r="109" spans="1:9" s="8" customFormat="1" ht="15">
      <c r="A109" s="47"/>
      <c r="B109" s="11"/>
      <c r="I109" s="15"/>
    </row>
    <row r="110" spans="1:9" s="8" customFormat="1" ht="15">
      <c r="A110" s="47"/>
      <c r="B110" s="11"/>
      <c r="I110" s="15"/>
    </row>
    <row r="111" spans="1:9" s="8" customFormat="1" ht="15">
      <c r="A111" s="47"/>
      <c r="B111" s="11"/>
      <c r="I111" s="15"/>
    </row>
    <row r="112" spans="1:9" s="8" customFormat="1" ht="15">
      <c r="A112" s="47"/>
      <c r="B112" s="11"/>
      <c r="I112" s="15"/>
    </row>
  </sheetData>
  <sheetProtection/>
  <mergeCells count="1">
    <mergeCell ref="D4:I4"/>
  </mergeCells>
  <printOptions/>
  <pageMargins left="0.75" right="0.75" top="1" bottom="1" header="0.5" footer="0.5"/>
  <pageSetup horizontalDpi="300" verticalDpi="3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CG129"/>
  <sheetViews>
    <sheetView view="pageBreakPreview" zoomScale="60" zoomScalePageLayoutView="0" workbookViewId="0" topLeftCell="A4">
      <selection activeCell="C9" sqref="C9"/>
    </sheetView>
  </sheetViews>
  <sheetFormatPr defaultColWidth="9.140625" defaultRowHeight="12" customHeight="1" outlineLevelRow="1" outlineLevelCol="1"/>
  <cols>
    <col min="1" max="1" width="17.57421875" style="1" customWidth="1"/>
    <col min="2" max="2" width="3.7109375" style="48" customWidth="1"/>
    <col min="3" max="3" width="40.28125" style="8" customWidth="1"/>
    <col min="4" max="4" width="10.28125" style="49" bestFit="1" customWidth="1"/>
    <col min="5" max="5" width="9.140625" style="49" customWidth="1"/>
    <col min="6" max="6" width="7.7109375" style="49" customWidth="1"/>
    <col min="7" max="8" width="7.140625" style="49" customWidth="1"/>
    <col min="9" max="9" width="11.57421875" style="63" customWidth="1"/>
    <col min="10" max="10" width="4.57421875" style="7" customWidth="1"/>
    <col min="11" max="12" width="6.00390625" style="7" hidden="1" customWidth="1" outlineLevel="1"/>
    <col min="13" max="46" width="5.140625" style="7" hidden="1" customWidth="1" outlineLevel="1"/>
    <col min="47" max="47" width="4.00390625" style="7" customWidth="1" collapsed="1"/>
    <col min="48" max="83" width="4.00390625" style="7" hidden="1" customWidth="1" outlineLevel="1"/>
    <col min="84" max="84" width="9.140625" style="8" customWidth="1" collapsed="1"/>
    <col min="85" max="85" width="9.140625" style="8" customWidth="1"/>
    <col min="86" max="16384" width="9.140625" style="7" customWidth="1"/>
  </cols>
  <sheetData>
    <row r="1" spans="2:9" ht="18">
      <c r="B1" s="2"/>
      <c r="C1" s="3" t="s">
        <v>0</v>
      </c>
      <c r="D1" s="4"/>
      <c r="E1" s="4"/>
      <c r="F1" s="4"/>
      <c r="G1" s="4"/>
      <c r="H1" s="4"/>
      <c r="I1" s="7"/>
    </row>
    <row r="2" spans="2:9" ht="18">
      <c r="B2" s="2"/>
      <c r="C2" s="9" t="s">
        <v>1</v>
      </c>
      <c r="D2" s="10"/>
      <c r="E2" s="10"/>
      <c r="F2" s="10"/>
      <c r="G2" s="10"/>
      <c r="H2" s="10"/>
      <c r="I2" s="10"/>
    </row>
    <row r="3" spans="2:9" ht="23.25" thickBot="1">
      <c r="B3" s="11"/>
      <c r="C3" s="12" t="s">
        <v>27</v>
      </c>
      <c r="D3" s="13"/>
      <c r="E3" s="13"/>
      <c r="F3" s="14"/>
      <c r="G3" s="14"/>
      <c r="H3" s="14"/>
      <c r="I3" s="51"/>
    </row>
    <row r="4" spans="2:83" ht="12" customHeight="1" thickBot="1">
      <c r="B4" s="16" t="s">
        <v>3</v>
      </c>
      <c r="C4" s="17" t="s">
        <v>4</v>
      </c>
      <c r="D4" s="86" t="s">
        <v>5</v>
      </c>
      <c r="E4" s="87"/>
      <c r="F4" s="87"/>
      <c r="G4" s="88"/>
      <c r="H4" s="88"/>
      <c r="I4" s="89"/>
      <c r="K4" s="18">
        <v>1</v>
      </c>
      <c r="L4" s="18">
        <v>2</v>
      </c>
      <c r="M4" s="18">
        <v>3</v>
      </c>
      <c r="N4" s="18">
        <v>4</v>
      </c>
      <c r="O4" s="18">
        <v>5</v>
      </c>
      <c r="P4" s="18">
        <v>6</v>
      </c>
      <c r="Q4" s="18">
        <v>7</v>
      </c>
      <c r="R4" s="18">
        <v>8</v>
      </c>
      <c r="S4" s="18">
        <v>9</v>
      </c>
      <c r="T4" s="18">
        <v>10</v>
      </c>
      <c r="U4" s="18">
        <v>11</v>
      </c>
      <c r="V4" s="18">
        <v>12</v>
      </c>
      <c r="W4" s="18">
        <v>13</v>
      </c>
      <c r="X4" s="18">
        <v>14</v>
      </c>
      <c r="Y4" s="18">
        <v>15</v>
      </c>
      <c r="Z4" s="18">
        <v>16</v>
      </c>
      <c r="AA4" s="18">
        <v>17</v>
      </c>
      <c r="AB4" s="18">
        <v>18</v>
      </c>
      <c r="AC4" s="18">
        <v>19</v>
      </c>
      <c r="AD4" s="18">
        <v>20</v>
      </c>
      <c r="AE4" s="18">
        <v>21</v>
      </c>
      <c r="AF4" s="18">
        <v>22</v>
      </c>
      <c r="AG4" s="18">
        <v>23</v>
      </c>
      <c r="AH4" s="18">
        <v>24</v>
      </c>
      <c r="AI4" s="18">
        <v>25</v>
      </c>
      <c r="AJ4" s="18">
        <v>26</v>
      </c>
      <c r="AK4" s="18">
        <v>27</v>
      </c>
      <c r="AL4" s="18">
        <v>28</v>
      </c>
      <c r="AM4" s="18">
        <v>29</v>
      </c>
      <c r="AN4" s="18">
        <v>30</v>
      </c>
      <c r="AO4" s="18">
        <v>31</v>
      </c>
      <c r="AP4" s="18">
        <v>32</v>
      </c>
      <c r="AQ4" s="18">
        <v>33</v>
      </c>
      <c r="AR4" s="18">
        <v>34</v>
      </c>
      <c r="AS4" s="18">
        <v>35</v>
      </c>
      <c r="AT4" s="18">
        <v>36</v>
      </c>
      <c r="AV4" s="18">
        <v>1</v>
      </c>
      <c r="AW4" s="18">
        <v>2</v>
      </c>
      <c r="AX4" s="18">
        <v>3</v>
      </c>
      <c r="AY4" s="18">
        <v>4</v>
      </c>
      <c r="AZ4" s="18">
        <v>5</v>
      </c>
      <c r="BA4" s="18">
        <v>6</v>
      </c>
      <c r="BB4" s="18">
        <v>7</v>
      </c>
      <c r="BC4" s="18">
        <v>8</v>
      </c>
      <c r="BD4" s="18">
        <v>9</v>
      </c>
      <c r="BE4" s="18">
        <v>10</v>
      </c>
      <c r="BF4" s="18">
        <v>11</v>
      </c>
      <c r="BG4" s="18">
        <v>12</v>
      </c>
      <c r="BH4" s="18">
        <v>13</v>
      </c>
      <c r="BI4" s="18">
        <v>14</v>
      </c>
      <c r="BJ4" s="18">
        <v>15</v>
      </c>
      <c r="BK4" s="18">
        <v>16</v>
      </c>
      <c r="BL4" s="18">
        <v>17</v>
      </c>
      <c r="BM4" s="18">
        <v>18</v>
      </c>
      <c r="BN4" s="18">
        <v>19</v>
      </c>
      <c r="BO4" s="18">
        <v>20</v>
      </c>
      <c r="BP4" s="18">
        <v>21</v>
      </c>
      <c r="BQ4" s="18">
        <v>22</v>
      </c>
      <c r="BR4" s="18">
        <v>23</v>
      </c>
      <c r="BS4" s="18">
        <v>24</v>
      </c>
      <c r="BT4" s="18">
        <v>25</v>
      </c>
      <c r="BU4" s="18">
        <v>26</v>
      </c>
      <c r="BV4" s="18">
        <v>27</v>
      </c>
      <c r="BW4" s="18">
        <v>28</v>
      </c>
      <c r="BX4" s="18">
        <v>29</v>
      </c>
      <c r="BY4" s="18">
        <v>30</v>
      </c>
      <c r="BZ4" s="18">
        <v>31</v>
      </c>
      <c r="CA4" s="18">
        <v>32</v>
      </c>
      <c r="CB4" s="18">
        <v>33</v>
      </c>
      <c r="CC4" s="18">
        <v>34</v>
      </c>
      <c r="CD4" s="18">
        <v>35</v>
      </c>
      <c r="CE4" s="18">
        <v>36</v>
      </c>
    </row>
    <row r="5" spans="2:83" ht="15.75" customHeight="1" thickBot="1">
      <c r="B5" s="19"/>
      <c r="C5" s="20"/>
      <c r="D5" s="21" t="s">
        <v>6</v>
      </c>
      <c r="E5" s="22" t="s">
        <v>7</v>
      </c>
      <c r="F5" s="23" t="s">
        <v>8</v>
      </c>
      <c r="G5" s="24" t="s">
        <v>9</v>
      </c>
      <c r="H5" s="24" t="s">
        <v>10</v>
      </c>
      <c r="I5" s="52" t="s">
        <v>11</v>
      </c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V5" s="26">
        <f aca="true" t="shared" si="0" ref="AV5:BK20">IF(K5="MIN",AV$4,"")</f>
      </c>
      <c r="AW5" s="26">
        <f t="shared" si="0"/>
      </c>
      <c r="AX5" s="26">
        <f t="shared" si="0"/>
      </c>
      <c r="AY5" s="26">
        <f t="shared" si="0"/>
      </c>
      <c r="AZ5" s="26">
        <f t="shared" si="0"/>
      </c>
      <c r="BA5" s="26">
        <f t="shared" si="0"/>
      </c>
      <c r="BB5" s="26">
        <f t="shared" si="0"/>
      </c>
      <c r="BC5" s="26">
        <f t="shared" si="0"/>
      </c>
      <c r="BD5" s="26">
        <f t="shared" si="0"/>
      </c>
      <c r="BE5" s="26">
        <f t="shared" si="0"/>
      </c>
      <c r="BF5" s="26">
        <f t="shared" si="0"/>
      </c>
      <c r="BG5" s="26">
        <f t="shared" si="0"/>
      </c>
      <c r="BH5" s="26">
        <f t="shared" si="0"/>
      </c>
      <c r="BI5" s="26">
        <f t="shared" si="0"/>
      </c>
      <c r="BJ5" s="26">
        <f t="shared" si="0"/>
      </c>
      <c r="BK5" s="26">
        <f t="shared" si="0"/>
      </c>
      <c r="BL5" s="26">
        <f aca="true" t="shared" si="1" ref="BF5:BU20">IF(AA5="MIN",BL$4,"")</f>
      </c>
      <c r="BM5" s="26">
        <f t="shared" si="1"/>
      </c>
      <c r="BN5" s="26">
        <f t="shared" si="1"/>
      </c>
      <c r="BO5" s="26">
        <f t="shared" si="1"/>
      </c>
      <c r="BP5" s="26">
        <f t="shared" si="1"/>
      </c>
      <c r="BQ5" s="26">
        <f t="shared" si="1"/>
      </c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</row>
    <row r="6" spans="2:83" ht="24.75" customHeight="1">
      <c r="B6" s="27"/>
      <c r="C6" s="28"/>
      <c r="D6" s="53"/>
      <c r="E6" s="54"/>
      <c r="F6" s="54"/>
      <c r="G6" s="55"/>
      <c r="H6" s="55"/>
      <c r="I6" s="5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V6" s="26">
        <f t="shared" si="0"/>
      </c>
      <c r="AW6" s="26">
        <f t="shared" si="0"/>
      </c>
      <c r="AX6" s="26">
        <f t="shared" si="0"/>
      </c>
      <c r="AY6" s="26">
        <f t="shared" si="0"/>
      </c>
      <c r="AZ6" s="26">
        <f t="shared" si="0"/>
      </c>
      <c r="BA6" s="26">
        <f t="shared" si="0"/>
      </c>
      <c r="BB6" s="26">
        <f t="shared" si="0"/>
      </c>
      <c r="BC6" s="26">
        <f t="shared" si="0"/>
      </c>
      <c r="BD6" s="26">
        <f t="shared" si="0"/>
      </c>
      <c r="BE6" s="26">
        <f t="shared" si="0"/>
      </c>
      <c r="BF6" s="26">
        <f t="shared" si="1"/>
      </c>
      <c r="BG6" s="26">
        <f t="shared" si="1"/>
      </c>
      <c r="BH6" s="26">
        <f t="shared" si="1"/>
      </c>
      <c r="BI6" s="26">
        <f t="shared" si="1"/>
      </c>
      <c r="BJ6" s="26">
        <f t="shared" si="1"/>
      </c>
      <c r="BK6" s="26">
        <f t="shared" si="1"/>
      </c>
      <c r="BL6" s="26">
        <f t="shared" si="1"/>
      </c>
      <c r="BM6" s="26">
        <f t="shared" si="1"/>
      </c>
      <c r="BN6" s="26">
        <f t="shared" si="1"/>
      </c>
      <c r="BO6" s="26">
        <f t="shared" si="1"/>
      </c>
      <c r="BP6" s="26">
        <f t="shared" si="1"/>
      </c>
      <c r="BQ6" s="26">
        <f t="shared" si="1"/>
      </c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</row>
    <row r="7" spans="1:85" ht="24.75" customHeight="1">
      <c r="A7" s="33">
        <f aca="true" t="shared" si="2" ref="A7:A19">SUM(AV7:CE7)</f>
        <v>1</v>
      </c>
      <c r="B7" s="34">
        <v>15</v>
      </c>
      <c r="C7" s="35" t="s">
        <v>31</v>
      </c>
      <c r="D7" s="36">
        <v>1882</v>
      </c>
      <c r="E7" s="37">
        <v>0</v>
      </c>
      <c r="F7" s="37">
        <v>960</v>
      </c>
      <c r="G7" s="37">
        <v>180</v>
      </c>
      <c r="H7" s="37">
        <v>0</v>
      </c>
      <c r="I7" s="38">
        <f aca="true" t="shared" si="3" ref="I7:I19">IF(B7="","",SUM(D7:H7))</f>
        <v>3022</v>
      </c>
      <c r="K7" s="26" t="str">
        <f>IF(I7=MIN($I$7:$I$45),"MIN",I7)</f>
        <v>MIN</v>
      </c>
      <c r="L7" s="26">
        <f aca="true" t="shared" si="4" ref="L7:AT14">IF(K7="MIN","",IF(K7=MIN(K$7:K$45),"MIN",K7))</f>
      </c>
      <c r="M7" s="26">
        <f t="shared" si="4"/>
      </c>
      <c r="N7" s="26">
        <f t="shared" si="4"/>
      </c>
      <c r="O7" s="26">
        <f t="shared" si="4"/>
      </c>
      <c r="P7" s="26">
        <f t="shared" si="4"/>
      </c>
      <c r="Q7" s="26">
        <f t="shared" si="4"/>
      </c>
      <c r="R7" s="26">
        <f t="shared" si="4"/>
      </c>
      <c r="S7" s="26">
        <f t="shared" si="4"/>
      </c>
      <c r="T7" s="26">
        <f t="shared" si="4"/>
      </c>
      <c r="U7" s="26">
        <f t="shared" si="4"/>
      </c>
      <c r="V7" s="26">
        <f t="shared" si="4"/>
      </c>
      <c r="W7" s="26">
        <f t="shared" si="4"/>
      </c>
      <c r="X7" s="26">
        <f t="shared" si="4"/>
      </c>
      <c r="Y7" s="26">
        <f t="shared" si="4"/>
      </c>
      <c r="Z7" s="26">
        <f t="shared" si="4"/>
      </c>
      <c r="AA7" s="26">
        <f t="shared" si="4"/>
      </c>
      <c r="AB7" s="26">
        <f t="shared" si="4"/>
      </c>
      <c r="AC7" s="26">
        <f t="shared" si="4"/>
      </c>
      <c r="AD7" s="26">
        <f t="shared" si="4"/>
      </c>
      <c r="AE7" s="26">
        <f t="shared" si="4"/>
      </c>
      <c r="AF7" s="26">
        <f t="shared" si="4"/>
      </c>
      <c r="AG7" s="26">
        <f t="shared" si="4"/>
      </c>
      <c r="AH7" s="26">
        <f t="shared" si="4"/>
      </c>
      <c r="AI7" s="26">
        <f t="shared" si="4"/>
      </c>
      <c r="AJ7" s="26">
        <f t="shared" si="4"/>
      </c>
      <c r="AK7" s="26">
        <f t="shared" si="4"/>
      </c>
      <c r="AL7" s="26">
        <f t="shared" si="4"/>
      </c>
      <c r="AM7" s="26">
        <f t="shared" si="4"/>
      </c>
      <c r="AN7" s="26">
        <f t="shared" si="4"/>
      </c>
      <c r="AO7" s="26">
        <f t="shared" si="4"/>
      </c>
      <c r="AP7" s="26">
        <f t="shared" si="4"/>
      </c>
      <c r="AQ7" s="26">
        <f t="shared" si="4"/>
      </c>
      <c r="AR7" s="26">
        <f t="shared" si="4"/>
      </c>
      <c r="AS7" s="26">
        <f t="shared" si="4"/>
      </c>
      <c r="AT7" s="26">
        <f t="shared" si="4"/>
      </c>
      <c r="AV7" s="26">
        <f t="shared" si="0"/>
        <v>1</v>
      </c>
      <c r="AW7" s="26">
        <f t="shared" si="0"/>
      </c>
      <c r="AX7" s="26">
        <f t="shared" si="0"/>
      </c>
      <c r="AY7" s="26">
        <f t="shared" si="0"/>
      </c>
      <c r="AZ7" s="26">
        <f t="shared" si="0"/>
      </c>
      <c r="BA7" s="26">
        <f t="shared" si="0"/>
      </c>
      <c r="BB7" s="26">
        <f t="shared" si="0"/>
      </c>
      <c r="BC7" s="26">
        <f t="shared" si="0"/>
      </c>
      <c r="BD7" s="26">
        <f t="shared" si="0"/>
      </c>
      <c r="BE7" s="26">
        <f t="shared" si="0"/>
      </c>
      <c r="BF7" s="26">
        <f t="shared" si="1"/>
      </c>
      <c r="BG7" s="26">
        <f t="shared" si="1"/>
      </c>
      <c r="BH7" s="26">
        <f t="shared" si="1"/>
      </c>
      <c r="BI7" s="26">
        <f t="shared" si="1"/>
      </c>
      <c r="BJ7" s="26">
        <f t="shared" si="1"/>
      </c>
      <c r="BK7" s="26">
        <f t="shared" si="1"/>
      </c>
      <c r="BL7" s="26">
        <f t="shared" si="1"/>
      </c>
      <c r="BM7" s="26">
        <f t="shared" si="1"/>
      </c>
      <c r="BN7" s="26">
        <f t="shared" si="1"/>
      </c>
      <c r="BO7" s="26">
        <f t="shared" si="1"/>
      </c>
      <c r="BP7" s="26">
        <f t="shared" si="1"/>
      </c>
      <c r="BQ7" s="26">
        <f t="shared" si="1"/>
      </c>
      <c r="BR7" s="26">
        <f t="shared" si="1"/>
      </c>
      <c r="BS7" s="26">
        <f t="shared" si="1"/>
      </c>
      <c r="BT7" s="26">
        <f t="shared" si="1"/>
      </c>
      <c r="BU7" s="26">
        <f t="shared" si="1"/>
      </c>
      <c r="BV7" s="26">
        <f aca="true" t="shared" si="5" ref="BV7:CE22">IF(AK7="MIN",BV$4,"")</f>
      </c>
      <c r="BW7" s="26">
        <f t="shared" si="5"/>
      </c>
      <c r="BX7" s="26">
        <f t="shared" si="5"/>
      </c>
      <c r="BY7" s="26">
        <f t="shared" si="5"/>
      </c>
      <c r="BZ7" s="26">
        <f t="shared" si="5"/>
      </c>
      <c r="CA7" s="26">
        <f t="shared" si="5"/>
      </c>
      <c r="CB7" s="26">
        <f t="shared" si="5"/>
      </c>
      <c r="CC7" s="26">
        <f t="shared" si="5"/>
      </c>
      <c r="CD7" s="26">
        <f t="shared" si="5"/>
      </c>
      <c r="CE7" s="26">
        <f t="shared" si="5"/>
      </c>
      <c r="CF7" s="57"/>
      <c r="CG7" s="57"/>
    </row>
    <row r="8" spans="1:85" ht="24.75" customHeight="1">
      <c r="A8" s="33">
        <f t="shared" si="2"/>
        <v>2</v>
      </c>
      <c r="B8" s="34">
        <v>16</v>
      </c>
      <c r="C8" s="35" t="s">
        <v>32</v>
      </c>
      <c r="D8" s="36">
        <v>2400</v>
      </c>
      <c r="E8" s="37">
        <v>0</v>
      </c>
      <c r="F8" s="37">
        <v>900</v>
      </c>
      <c r="G8" s="37">
        <v>0</v>
      </c>
      <c r="H8" s="37">
        <v>0</v>
      </c>
      <c r="I8" s="38">
        <f t="shared" si="3"/>
        <v>3300</v>
      </c>
      <c r="K8" s="26">
        <f aca="true" t="shared" si="6" ref="K8:K34">IF(I8=MIN($I$7:$I$45),"MIN",I8)</f>
        <v>3300</v>
      </c>
      <c r="L8" s="26" t="str">
        <f t="shared" si="4"/>
        <v>MIN</v>
      </c>
      <c r="M8" s="26">
        <f t="shared" si="4"/>
      </c>
      <c r="N8" s="26">
        <f t="shared" si="4"/>
      </c>
      <c r="O8" s="26">
        <f t="shared" si="4"/>
      </c>
      <c r="P8" s="26">
        <f t="shared" si="4"/>
      </c>
      <c r="Q8" s="26">
        <f t="shared" si="4"/>
      </c>
      <c r="R8" s="26">
        <f t="shared" si="4"/>
      </c>
      <c r="S8" s="26">
        <f t="shared" si="4"/>
      </c>
      <c r="T8" s="26">
        <f t="shared" si="4"/>
      </c>
      <c r="U8" s="26">
        <f t="shared" si="4"/>
      </c>
      <c r="V8" s="26">
        <f t="shared" si="4"/>
      </c>
      <c r="W8" s="26">
        <f t="shared" si="4"/>
      </c>
      <c r="X8" s="26">
        <f t="shared" si="4"/>
      </c>
      <c r="Y8" s="26">
        <f t="shared" si="4"/>
      </c>
      <c r="Z8" s="26">
        <f t="shared" si="4"/>
      </c>
      <c r="AA8" s="26">
        <f t="shared" si="4"/>
      </c>
      <c r="AB8" s="26">
        <f t="shared" si="4"/>
      </c>
      <c r="AC8" s="26">
        <f t="shared" si="4"/>
      </c>
      <c r="AD8" s="26">
        <f t="shared" si="4"/>
      </c>
      <c r="AE8" s="26">
        <f t="shared" si="4"/>
      </c>
      <c r="AF8" s="26">
        <f t="shared" si="4"/>
      </c>
      <c r="AG8" s="26">
        <f t="shared" si="4"/>
      </c>
      <c r="AH8" s="26">
        <f t="shared" si="4"/>
      </c>
      <c r="AI8" s="26">
        <f t="shared" si="4"/>
      </c>
      <c r="AJ8" s="26">
        <f t="shared" si="4"/>
      </c>
      <c r="AK8" s="26">
        <f t="shared" si="4"/>
      </c>
      <c r="AL8" s="26">
        <f t="shared" si="4"/>
      </c>
      <c r="AM8" s="26">
        <f t="shared" si="4"/>
      </c>
      <c r="AN8" s="26">
        <f t="shared" si="4"/>
      </c>
      <c r="AO8" s="26">
        <f t="shared" si="4"/>
      </c>
      <c r="AP8" s="26">
        <f t="shared" si="4"/>
      </c>
      <c r="AQ8" s="26">
        <f t="shared" si="4"/>
      </c>
      <c r="AR8" s="26">
        <f t="shared" si="4"/>
      </c>
      <c r="AS8" s="26">
        <f t="shared" si="4"/>
      </c>
      <c r="AT8" s="26">
        <f t="shared" si="4"/>
      </c>
      <c r="AV8" s="26">
        <f t="shared" si="0"/>
      </c>
      <c r="AW8" s="26">
        <f t="shared" si="0"/>
        <v>2</v>
      </c>
      <c r="AX8" s="26">
        <f t="shared" si="0"/>
      </c>
      <c r="AY8" s="26">
        <f t="shared" si="0"/>
      </c>
      <c r="AZ8" s="26">
        <f t="shared" si="0"/>
      </c>
      <c r="BA8" s="26">
        <f t="shared" si="0"/>
      </c>
      <c r="BB8" s="26">
        <f t="shared" si="0"/>
      </c>
      <c r="BC8" s="26">
        <f t="shared" si="0"/>
      </c>
      <c r="BD8" s="26">
        <f t="shared" si="0"/>
      </c>
      <c r="BE8" s="26">
        <f t="shared" si="0"/>
      </c>
      <c r="BF8" s="26">
        <f t="shared" si="1"/>
      </c>
      <c r="BG8" s="26">
        <f t="shared" si="1"/>
      </c>
      <c r="BH8" s="26">
        <f t="shared" si="1"/>
      </c>
      <c r="BI8" s="26">
        <f t="shared" si="1"/>
      </c>
      <c r="BJ8" s="26">
        <f t="shared" si="1"/>
      </c>
      <c r="BK8" s="26">
        <f t="shared" si="1"/>
      </c>
      <c r="BL8" s="26">
        <f t="shared" si="1"/>
      </c>
      <c r="BM8" s="26">
        <f t="shared" si="1"/>
      </c>
      <c r="BN8" s="26">
        <f t="shared" si="1"/>
      </c>
      <c r="BO8" s="26">
        <f t="shared" si="1"/>
      </c>
      <c r="BP8" s="26">
        <f t="shared" si="1"/>
      </c>
      <c r="BQ8" s="26">
        <f t="shared" si="1"/>
      </c>
      <c r="BR8" s="26">
        <f t="shared" si="1"/>
      </c>
      <c r="BS8" s="26">
        <f t="shared" si="1"/>
      </c>
      <c r="BT8" s="26">
        <f t="shared" si="1"/>
      </c>
      <c r="BU8" s="26">
        <f t="shared" si="1"/>
      </c>
      <c r="BV8" s="26">
        <f t="shared" si="5"/>
      </c>
      <c r="BW8" s="26">
        <f t="shared" si="5"/>
      </c>
      <c r="BX8" s="26">
        <f t="shared" si="5"/>
      </c>
      <c r="BY8" s="26">
        <f t="shared" si="5"/>
      </c>
      <c r="BZ8" s="26">
        <f t="shared" si="5"/>
      </c>
      <c r="CA8" s="26">
        <f t="shared" si="5"/>
      </c>
      <c r="CB8" s="26">
        <f t="shared" si="5"/>
      </c>
      <c r="CC8" s="26">
        <f t="shared" si="5"/>
      </c>
      <c r="CD8" s="26">
        <f t="shared" si="5"/>
      </c>
      <c r="CE8" s="26">
        <f t="shared" si="5"/>
      </c>
      <c r="CF8" s="57"/>
      <c r="CG8" s="57"/>
    </row>
    <row r="9" spans="1:85" ht="24.75" customHeight="1">
      <c r="A9" s="33">
        <f t="shared" si="2"/>
        <v>3</v>
      </c>
      <c r="B9" s="34">
        <v>17</v>
      </c>
      <c r="C9" s="35" t="s">
        <v>33</v>
      </c>
      <c r="D9" s="36">
        <v>2364</v>
      </c>
      <c r="E9" s="37">
        <v>0</v>
      </c>
      <c r="F9" s="37">
        <v>240</v>
      </c>
      <c r="G9" s="37">
        <v>0</v>
      </c>
      <c r="H9" s="37">
        <v>2400</v>
      </c>
      <c r="I9" s="38">
        <f t="shared" si="3"/>
        <v>5004</v>
      </c>
      <c r="K9" s="26">
        <f t="shared" si="6"/>
        <v>5004</v>
      </c>
      <c r="L9" s="26">
        <f t="shared" si="4"/>
        <v>5004</v>
      </c>
      <c r="M9" s="26" t="str">
        <f t="shared" si="4"/>
        <v>MIN</v>
      </c>
      <c r="N9" s="26">
        <f t="shared" si="4"/>
      </c>
      <c r="O9" s="26">
        <f t="shared" si="4"/>
      </c>
      <c r="P9" s="26">
        <f t="shared" si="4"/>
      </c>
      <c r="Q9" s="26">
        <f t="shared" si="4"/>
      </c>
      <c r="R9" s="26">
        <f t="shared" si="4"/>
      </c>
      <c r="S9" s="26">
        <f t="shared" si="4"/>
      </c>
      <c r="T9" s="26">
        <f t="shared" si="4"/>
      </c>
      <c r="U9" s="26">
        <f t="shared" si="4"/>
      </c>
      <c r="V9" s="26">
        <f t="shared" si="4"/>
      </c>
      <c r="W9" s="26">
        <f t="shared" si="4"/>
      </c>
      <c r="X9" s="26">
        <f t="shared" si="4"/>
      </c>
      <c r="Y9" s="26">
        <f t="shared" si="4"/>
      </c>
      <c r="Z9" s="26">
        <f t="shared" si="4"/>
      </c>
      <c r="AA9" s="26">
        <f t="shared" si="4"/>
      </c>
      <c r="AB9" s="26">
        <f t="shared" si="4"/>
      </c>
      <c r="AC9" s="26">
        <f t="shared" si="4"/>
      </c>
      <c r="AD9" s="26">
        <f t="shared" si="4"/>
      </c>
      <c r="AE9" s="26">
        <f t="shared" si="4"/>
      </c>
      <c r="AF9" s="26">
        <f t="shared" si="4"/>
      </c>
      <c r="AG9" s="26">
        <f t="shared" si="4"/>
      </c>
      <c r="AH9" s="26">
        <f t="shared" si="4"/>
      </c>
      <c r="AI9" s="26">
        <f t="shared" si="4"/>
      </c>
      <c r="AJ9" s="26">
        <f t="shared" si="4"/>
      </c>
      <c r="AK9" s="26">
        <f t="shared" si="4"/>
      </c>
      <c r="AL9" s="26">
        <f t="shared" si="4"/>
      </c>
      <c r="AM9" s="26">
        <f t="shared" si="4"/>
      </c>
      <c r="AN9" s="26">
        <f t="shared" si="4"/>
      </c>
      <c r="AO9" s="26">
        <f t="shared" si="4"/>
      </c>
      <c r="AP9" s="26">
        <f t="shared" si="4"/>
      </c>
      <c r="AQ9" s="26">
        <f t="shared" si="4"/>
      </c>
      <c r="AR9" s="26">
        <f t="shared" si="4"/>
      </c>
      <c r="AS9" s="26">
        <f t="shared" si="4"/>
      </c>
      <c r="AT9" s="26">
        <f t="shared" si="4"/>
      </c>
      <c r="AV9" s="26">
        <f t="shared" si="0"/>
      </c>
      <c r="AW9" s="26">
        <f t="shared" si="0"/>
      </c>
      <c r="AX9" s="26">
        <f t="shared" si="0"/>
        <v>3</v>
      </c>
      <c r="AY9" s="26">
        <f t="shared" si="0"/>
      </c>
      <c r="AZ9" s="26">
        <f t="shared" si="0"/>
      </c>
      <c r="BA9" s="26">
        <f t="shared" si="0"/>
      </c>
      <c r="BB9" s="26">
        <f t="shared" si="0"/>
      </c>
      <c r="BC9" s="26">
        <f t="shared" si="0"/>
      </c>
      <c r="BD9" s="26">
        <f t="shared" si="0"/>
      </c>
      <c r="BE9" s="26">
        <f t="shared" si="0"/>
      </c>
      <c r="BF9" s="26">
        <f t="shared" si="1"/>
      </c>
      <c r="BG9" s="26">
        <f t="shared" si="1"/>
      </c>
      <c r="BH9" s="26">
        <f t="shared" si="1"/>
      </c>
      <c r="BI9" s="26">
        <f t="shared" si="1"/>
      </c>
      <c r="BJ9" s="26">
        <f t="shared" si="1"/>
      </c>
      <c r="BK9" s="26">
        <f t="shared" si="1"/>
      </c>
      <c r="BL9" s="26">
        <f t="shared" si="1"/>
      </c>
      <c r="BM9" s="26">
        <f t="shared" si="1"/>
      </c>
      <c r="BN9" s="26">
        <f t="shared" si="1"/>
      </c>
      <c r="BO9" s="26">
        <f t="shared" si="1"/>
      </c>
      <c r="BP9" s="26">
        <f t="shared" si="1"/>
      </c>
      <c r="BQ9" s="26">
        <f t="shared" si="1"/>
      </c>
      <c r="BR9" s="26">
        <f t="shared" si="1"/>
      </c>
      <c r="BS9" s="26">
        <f t="shared" si="1"/>
      </c>
      <c r="BT9" s="26">
        <f t="shared" si="1"/>
      </c>
      <c r="BU9" s="26">
        <f t="shared" si="1"/>
      </c>
      <c r="BV9" s="26">
        <f t="shared" si="5"/>
      </c>
      <c r="BW9" s="26">
        <f t="shared" si="5"/>
      </c>
      <c r="BX9" s="26">
        <f t="shared" si="5"/>
      </c>
      <c r="BY9" s="26">
        <f t="shared" si="5"/>
      </c>
      <c r="BZ9" s="26">
        <f t="shared" si="5"/>
      </c>
      <c r="CA9" s="26">
        <f t="shared" si="5"/>
      </c>
      <c r="CB9" s="26">
        <f t="shared" si="5"/>
      </c>
      <c r="CC9" s="26">
        <f t="shared" si="5"/>
      </c>
      <c r="CD9" s="26">
        <f t="shared" si="5"/>
      </c>
      <c r="CE9" s="26">
        <f t="shared" si="5"/>
      </c>
      <c r="CF9" s="57"/>
      <c r="CG9" s="57"/>
    </row>
    <row r="10" spans="1:85" ht="24.75" customHeight="1">
      <c r="A10" s="33">
        <f t="shared" si="2"/>
        <v>4</v>
      </c>
      <c r="B10" s="34">
        <v>18</v>
      </c>
      <c r="C10" s="35" t="s">
        <v>34</v>
      </c>
      <c r="D10" s="36">
        <v>1688</v>
      </c>
      <c r="E10" s="37">
        <v>0</v>
      </c>
      <c r="F10" s="37">
        <v>900</v>
      </c>
      <c r="G10" s="37">
        <v>0</v>
      </c>
      <c r="H10" s="37">
        <v>2520</v>
      </c>
      <c r="I10" s="38">
        <f t="shared" si="3"/>
        <v>5108</v>
      </c>
      <c r="K10" s="26">
        <f t="shared" si="6"/>
        <v>5108</v>
      </c>
      <c r="L10" s="26">
        <f t="shared" si="4"/>
        <v>5108</v>
      </c>
      <c r="M10" s="26">
        <f t="shared" si="4"/>
        <v>5108</v>
      </c>
      <c r="N10" s="26" t="str">
        <f t="shared" si="4"/>
        <v>MIN</v>
      </c>
      <c r="O10" s="26">
        <f t="shared" si="4"/>
      </c>
      <c r="P10" s="26">
        <f t="shared" si="4"/>
      </c>
      <c r="Q10" s="26">
        <f t="shared" si="4"/>
      </c>
      <c r="R10" s="26">
        <f t="shared" si="4"/>
      </c>
      <c r="S10" s="26">
        <f t="shared" si="4"/>
      </c>
      <c r="T10" s="26">
        <f t="shared" si="4"/>
      </c>
      <c r="U10" s="26">
        <f t="shared" si="4"/>
      </c>
      <c r="V10" s="26">
        <f t="shared" si="4"/>
      </c>
      <c r="W10" s="26">
        <f t="shared" si="4"/>
      </c>
      <c r="X10" s="26">
        <f t="shared" si="4"/>
      </c>
      <c r="Y10" s="26">
        <f t="shared" si="4"/>
      </c>
      <c r="Z10" s="26">
        <f t="shared" si="4"/>
      </c>
      <c r="AA10" s="26">
        <f t="shared" si="4"/>
      </c>
      <c r="AB10" s="26">
        <f t="shared" si="4"/>
      </c>
      <c r="AC10" s="26">
        <f t="shared" si="4"/>
      </c>
      <c r="AD10" s="26">
        <f t="shared" si="4"/>
      </c>
      <c r="AE10" s="26">
        <f t="shared" si="4"/>
      </c>
      <c r="AF10" s="26">
        <f t="shared" si="4"/>
      </c>
      <c r="AG10" s="26">
        <f t="shared" si="4"/>
      </c>
      <c r="AH10" s="26">
        <f t="shared" si="4"/>
      </c>
      <c r="AI10" s="26">
        <f t="shared" si="4"/>
      </c>
      <c r="AJ10" s="26">
        <f t="shared" si="4"/>
      </c>
      <c r="AK10" s="26">
        <f t="shared" si="4"/>
      </c>
      <c r="AL10" s="26">
        <f t="shared" si="4"/>
      </c>
      <c r="AM10" s="26">
        <f t="shared" si="4"/>
      </c>
      <c r="AN10" s="26">
        <f t="shared" si="4"/>
      </c>
      <c r="AO10" s="26">
        <f t="shared" si="4"/>
      </c>
      <c r="AP10" s="26">
        <f t="shared" si="4"/>
      </c>
      <c r="AQ10" s="26">
        <f t="shared" si="4"/>
      </c>
      <c r="AR10" s="26">
        <f t="shared" si="4"/>
      </c>
      <c r="AS10" s="26">
        <f t="shared" si="4"/>
      </c>
      <c r="AT10" s="26">
        <f t="shared" si="4"/>
      </c>
      <c r="AV10" s="26">
        <f t="shared" si="0"/>
      </c>
      <c r="AW10" s="26">
        <f t="shared" si="0"/>
      </c>
      <c r="AX10" s="26">
        <f t="shared" si="0"/>
      </c>
      <c r="AY10" s="26">
        <f t="shared" si="0"/>
        <v>4</v>
      </c>
      <c r="AZ10" s="26">
        <f t="shared" si="0"/>
      </c>
      <c r="BA10" s="26">
        <f t="shared" si="0"/>
      </c>
      <c r="BB10" s="26">
        <f t="shared" si="0"/>
      </c>
      <c r="BC10" s="26">
        <f t="shared" si="0"/>
      </c>
      <c r="BD10" s="26">
        <f t="shared" si="0"/>
      </c>
      <c r="BE10" s="26">
        <f t="shared" si="0"/>
      </c>
      <c r="BF10" s="26">
        <f t="shared" si="1"/>
      </c>
      <c r="BG10" s="26">
        <f t="shared" si="1"/>
      </c>
      <c r="BH10" s="26">
        <f t="shared" si="1"/>
      </c>
      <c r="BI10" s="26">
        <f t="shared" si="1"/>
      </c>
      <c r="BJ10" s="26">
        <f t="shared" si="1"/>
      </c>
      <c r="BK10" s="26">
        <f t="shared" si="1"/>
      </c>
      <c r="BL10" s="26">
        <f t="shared" si="1"/>
      </c>
      <c r="BM10" s="26">
        <f t="shared" si="1"/>
      </c>
      <c r="BN10" s="26">
        <f t="shared" si="1"/>
      </c>
      <c r="BO10" s="26">
        <f t="shared" si="1"/>
      </c>
      <c r="BP10" s="26">
        <f t="shared" si="1"/>
      </c>
      <c r="BQ10" s="26">
        <f t="shared" si="1"/>
      </c>
      <c r="BR10" s="26">
        <f t="shared" si="1"/>
      </c>
      <c r="BS10" s="26">
        <f t="shared" si="1"/>
      </c>
      <c r="BT10" s="26">
        <f t="shared" si="1"/>
      </c>
      <c r="BU10" s="26">
        <f t="shared" si="1"/>
      </c>
      <c r="BV10" s="26">
        <f t="shared" si="5"/>
      </c>
      <c r="BW10" s="26">
        <f t="shared" si="5"/>
      </c>
      <c r="BX10" s="26">
        <f t="shared" si="5"/>
      </c>
      <c r="BY10" s="26">
        <f t="shared" si="5"/>
      </c>
      <c r="BZ10" s="26">
        <f t="shared" si="5"/>
      </c>
      <c r="CA10" s="26">
        <f t="shared" si="5"/>
      </c>
      <c r="CB10" s="26">
        <f t="shared" si="5"/>
      </c>
      <c r="CC10" s="26">
        <f t="shared" si="5"/>
      </c>
      <c r="CD10" s="26">
        <f t="shared" si="5"/>
      </c>
      <c r="CE10" s="26">
        <f t="shared" si="5"/>
      </c>
      <c r="CF10" s="57"/>
      <c r="CG10" s="57"/>
    </row>
    <row r="11" spans="1:85" ht="24.75" customHeight="1">
      <c r="A11" s="33">
        <f t="shared" si="2"/>
        <v>5</v>
      </c>
      <c r="B11" s="34">
        <v>23</v>
      </c>
      <c r="C11" s="35" t="s">
        <v>41</v>
      </c>
      <c r="D11" s="36">
        <v>3187</v>
      </c>
      <c r="E11" s="37">
        <v>0</v>
      </c>
      <c r="F11" s="37">
        <v>2760</v>
      </c>
      <c r="G11" s="37">
        <v>0</v>
      </c>
      <c r="H11" s="37">
        <v>1800</v>
      </c>
      <c r="I11" s="38">
        <f t="shared" si="3"/>
        <v>7747</v>
      </c>
      <c r="K11" s="26">
        <f t="shared" si="6"/>
        <v>7747</v>
      </c>
      <c r="L11" s="26">
        <f t="shared" si="4"/>
        <v>7747</v>
      </c>
      <c r="M11" s="26">
        <f t="shared" si="4"/>
        <v>7747</v>
      </c>
      <c r="N11" s="26">
        <f t="shared" si="4"/>
        <v>7747</v>
      </c>
      <c r="O11" s="26" t="str">
        <f t="shared" si="4"/>
        <v>MIN</v>
      </c>
      <c r="P11" s="26">
        <f t="shared" si="4"/>
      </c>
      <c r="Q11" s="26">
        <f t="shared" si="4"/>
      </c>
      <c r="R11" s="26">
        <f t="shared" si="4"/>
      </c>
      <c r="S11" s="26">
        <f t="shared" si="4"/>
      </c>
      <c r="T11" s="26">
        <f t="shared" si="4"/>
      </c>
      <c r="U11" s="26">
        <f t="shared" si="4"/>
      </c>
      <c r="V11" s="26">
        <f t="shared" si="4"/>
      </c>
      <c r="W11" s="26">
        <f t="shared" si="4"/>
      </c>
      <c r="X11" s="26">
        <f t="shared" si="4"/>
      </c>
      <c r="Y11" s="26">
        <f t="shared" si="4"/>
      </c>
      <c r="Z11" s="26">
        <f t="shared" si="4"/>
      </c>
      <c r="AA11" s="26">
        <f t="shared" si="4"/>
      </c>
      <c r="AB11" s="26">
        <f t="shared" si="4"/>
      </c>
      <c r="AC11" s="26">
        <f t="shared" si="4"/>
      </c>
      <c r="AD11" s="26">
        <f t="shared" si="4"/>
      </c>
      <c r="AE11" s="26">
        <f t="shared" si="4"/>
      </c>
      <c r="AF11" s="26">
        <f t="shared" si="4"/>
      </c>
      <c r="AG11" s="26">
        <f t="shared" si="4"/>
      </c>
      <c r="AH11" s="26">
        <f t="shared" si="4"/>
      </c>
      <c r="AI11" s="26">
        <f t="shared" si="4"/>
      </c>
      <c r="AJ11" s="26">
        <f t="shared" si="4"/>
      </c>
      <c r="AK11" s="26">
        <f t="shared" si="4"/>
      </c>
      <c r="AL11" s="26">
        <f t="shared" si="4"/>
      </c>
      <c r="AM11" s="26">
        <f t="shared" si="4"/>
      </c>
      <c r="AN11" s="26">
        <f t="shared" si="4"/>
      </c>
      <c r="AO11" s="26">
        <f t="shared" si="4"/>
      </c>
      <c r="AP11" s="26">
        <f t="shared" si="4"/>
      </c>
      <c r="AQ11" s="26">
        <f t="shared" si="4"/>
      </c>
      <c r="AR11" s="26">
        <f t="shared" si="4"/>
      </c>
      <c r="AS11" s="26">
        <f t="shared" si="4"/>
      </c>
      <c r="AT11" s="26">
        <f t="shared" si="4"/>
      </c>
      <c r="AV11" s="26">
        <f t="shared" si="0"/>
      </c>
      <c r="AW11" s="26">
        <f t="shared" si="0"/>
      </c>
      <c r="AX11" s="26">
        <f t="shared" si="0"/>
      </c>
      <c r="AY11" s="26">
        <f t="shared" si="0"/>
      </c>
      <c r="AZ11" s="26">
        <f t="shared" si="0"/>
        <v>5</v>
      </c>
      <c r="BA11" s="26">
        <f t="shared" si="0"/>
      </c>
      <c r="BB11" s="26">
        <f t="shared" si="0"/>
      </c>
      <c r="BC11" s="26">
        <f t="shared" si="0"/>
      </c>
      <c r="BD11" s="26">
        <f t="shared" si="0"/>
      </c>
      <c r="BE11" s="26">
        <f t="shared" si="0"/>
      </c>
      <c r="BF11" s="26">
        <f t="shared" si="1"/>
      </c>
      <c r="BG11" s="26">
        <f t="shared" si="1"/>
      </c>
      <c r="BH11" s="26">
        <f t="shared" si="1"/>
      </c>
      <c r="BI11" s="26">
        <f t="shared" si="1"/>
      </c>
      <c r="BJ11" s="26">
        <f t="shared" si="1"/>
      </c>
      <c r="BK11" s="26">
        <f t="shared" si="1"/>
      </c>
      <c r="BL11" s="26">
        <f t="shared" si="1"/>
      </c>
      <c r="BM11" s="26">
        <f t="shared" si="1"/>
      </c>
      <c r="BN11" s="26">
        <f t="shared" si="1"/>
      </c>
      <c r="BO11" s="26">
        <f t="shared" si="1"/>
      </c>
      <c r="BP11" s="26">
        <f t="shared" si="1"/>
      </c>
      <c r="BQ11" s="26">
        <f t="shared" si="1"/>
      </c>
      <c r="BR11" s="26">
        <f t="shared" si="1"/>
      </c>
      <c r="BS11" s="26">
        <f t="shared" si="1"/>
      </c>
      <c r="BT11" s="26">
        <f t="shared" si="1"/>
      </c>
      <c r="BU11" s="26">
        <f t="shared" si="1"/>
      </c>
      <c r="BV11" s="26">
        <f t="shared" si="5"/>
      </c>
      <c r="BW11" s="26">
        <f t="shared" si="5"/>
      </c>
      <c r="BX11" s="26">
        <f t="shared" si="5"/>
      </c>
      <c r="BY11" s="26">
        <f t="shared" si="5"/>
      </c>
      <c r="BZ11" s="26">
        <f t="shared" si="5"/>
      </c>
      <c r="CA11" s="26">
        <f t="shared" si="5"/>
      </c>
      <c r="CB11" s="26">
        <f t="shared" si="5"/>
      </c>
      <c r="CC11" s="26">
        <f t="shared" si="5"/>
      </c>
      <c r="CD11" s="26">
        <f t="shared" si="5"/>
      </c>
      <c r="CE11" s="26">
        <f t="shared" si="5"/>
      </c>
      <c r="CF11" s="57"/>
      <c r="CG11" s="57"/>
    </row>
    <row r="12" spans="1:85" ht="24.75" customHeight="1">
      <c r="A12" s="33">
        <f t="shared" si="2"/>
        <v>6</v>
      </c>
      <c r="B12" s="34">
        <v>21</v>
      </c>
      <c r="C12" s="35" t="s">
        <v>39</v>
      </c>
      <c r="D12" s="36">
        <v>4575</v>
      </c>
      <c r="E12" s="37">
        <v>0</v>
      </c>
      <c r="F12" s="37">
        <v>1860</v>
      </c>
      <c r="G12" s="37">
        <v>0</v>
      </c>
      <c r="H12" s="37">
        <v>1800</v>
      </c>
      <c r="I12" s="38">
        <f t="shared" si="3"/>
        <v>8235</v>
      </c>
      <c r="K12" s="26">
        <f t="shared" si="6"/>
        <v>8235</v>
      </c>
      <c r="L12" s="26">
        <f t="shared" si="4"/>
        <v>8235</v>
      </c>
      <c r="M12" s="26">
        <f t="shared" si="4"/>
        <v>8235</v>
      </c>
      <c r="N12" s="26">
        <f t="shared" si="4"/>
        <v>8235</v>
      </c>
      <c r="O12" s="26">
        <f t="shared" si="4"/>
        <v>8235</v>
      </c>
      <c r="P12" s="26" t="str">
        <f t="shared" si="4"/>
        <v>MIN</v>
      </c>
      <c r="Q12" s="26">
        <f t="shared" si="4"/>
      </c>
      <c r="R12" s="26">
        <f t="shared" si="4"/>
      </c>
      <c r="S12" s="26">
        <f t="shared" si="4"/>
      </c>
      <c r="T12" s="26">
        <f t="shared" si="4"/>
      </c>
      <c r="U12" s="26">
        <f t="shared" si="4"/>
      </c>
      <c r="V12" s="26">
        <f t="shared" si="4"/>
      </c>
      <c r="W12" s="26">
        <f t="shared" si="4"/>
      </c>
      <c r="X12" s="26">
        <f t="shared" si="4"/>
      </c>
      <c r="Y12" s="26">
        <f t="shared" si="4"/>
      </c>
      <c r="Z12" s="26">
        <f t="shared" si="4"/>
      </c>
      <c r="AA12" s="26">
        <f t="shared" si="4"/>
      </c>
      <c r="AB12" s="26">
        <f t="shared" si="4"/>
      </c>
      <c r="AC12" s="26">
        <f t="shared" si="4"/>
      </c>
      <c r="AD12" s="26">
        <f t="shared" si="4"/>
      </c>
      <c r="AE12" s="26">
        <f t="shared" si="4"/>
      </c>
      <c r="AF12" s="26">
        <f t="shared" si="4"/>
      </c>
      <c r="AG12" s="26">
        <f t="shared" si="4"/>
      </c>
      <c r="AH12" s="26">
        <f t="shared" si="4"/>
      </c>
      <c r="AI12" s="26">
        <f t="shared" si="4"/>
      </c>
      <c r="AJ12" s="26">
        <f t="shared" si="4"/>
      </c>
      <c r="AK12" s="26">
        <f t="shared" si="4"/>
      </c>
      <c r="AL12" s="26">
        <f t="shared" si="4"/>
      </c>
      <c r="AM12" s="26">
        <f t="shared" si="4"/>
      </c>
      <c r="AN12" s="26">
        <f t="shared" si="4"/>
      </c>
      <c r="AO12" s="26">
        <f t="shared" si="4"/>
      </c>
      <c r="AP12" s="26">
        <f t="shared" si="4"/>
      </c>
      <c r="AQ12" s="26">
        <f t="shared" si="4"/>
      </c>
      <c r="AR12" s="26">
        <f t="shared" si="4"/>
      </c>
      <c r="AS12" s="26">
        <f t="shared" si="4"/>
      </c>
      <c r="AT12" s="26">
        <f t="shared" si="4"/>
      </c>
      <c r="AV12" s="26">
        <f t="shared" si="0"/>
      </c>
      <c r="AW12" s="26">
        <f t="shared" si="0"/>
      </c>
      <c r="AX12" s="26">
        <f t="shared" si="0"/>
      </c>
      <c r="AY12" s="26">
        <f t="shared" si="0"/>
      </c>
      <c r="AZ12" s="26">
        <f t="shared" si="0"/>
      </c>
      <c r="BA12" s="26">
        <f t="shared" si="0"/>
        <v>6</v>
      </c>
      <c r="BB12" s="26">
        <f t="shared" si="0"/>
      </c>
      <c r="BC12" s="26">
        <f t="shared" si="0"/>
      </c>
      <c r="BD12" s="26">
        <f t="shared" si="0"/>
      </c>
      <c r="BE12" s="26">
        <f t="shared" si="0"/>
      </c>
      <c r="BF12" s="26">
        <f t="shared" si="1"/>
      </c>
      <c r="BG12" s="26">
        <f t="shared" si="1"/>
      </c>
      <c r="BH12" s="26">
        <f t="shared" si="1"/>
      </c>
      <c r="BI12" s="26">
        <f t="shared" si="1"/>
      </c>
      <c r="BJ12" s="26">
        <f t="shared" si="1"/>
      </c>
      <c r="BK12" s="26">
        <f t="shared" si="1"/>
      </c>
      <c r="BL12" s="26">
        <f t="shared" si="1"/>
      </c>
      <c r="BM12" s="26">
        <f t="shared" si="1"/>
      </c>
      <c r="BN12" s="26">
        <f t="shared" si="1"/>
      </c>
      <c r="BO12" s="26">
        <f t="shared" si="1"/>
      </c>
      <c r="BP12" s="26">
        <f t="shared" si="1"/>
      </c>
      <c r="BQ12" s="26">
        <f t="shared" si="1"/>
      </c>
      <c r="BR12" s="26">
        <f t="shared" si="1"/>
      </c>
      <c r="BS12" s="26">
        <f t="shared" si="1"/>
      </c>
      <c r="BT12" s="26">
        <f t="shared" si="1"/>
      </c>
      <c r="BU12" s="26">
        <f t="shared" si="1"/>
      </c>
      <c r="BV12" s="26">
        <f t="shared" si="5"/>
      </c>
      <c r="BW12" s="26">
        <f t="shared" si="5"/>
      </c>
      <c r="BX12" s="26">
        <f t="shared" si="5"/>
      </c>
      <c r="BY12" s="26">
        <f t="shared" si="5"/>
      </c>
      <c r="BZ12" s="26">
        <f t="shared" si="5"/>
      </c>
      <c r="CA12" s="26">
        <f t="shared" si="5"/>
      </c>
      <c r="CB12" s="26">
        <f t="shared" si="5"/>
      </c>
      <c r="CC12" s="26">
        <f t="shared" si="5"/>
      </c>
      <c r="CD12" s="26">
        <f t="shared" si="5"/>
      </c>
      <c r="CE12" s="26">
        <f t="shared" si="5"/>
      </c>
      <c r="CF12" s="57"/>
      <c r="CG12" s="57"/>
    </row>
    <row r="13" spans="1:85" ht="24.75" customHeight="1">
      <c r="A13" s="33">
        <f t="shared" si="2"/>
        <v>7</v>
      </c>
      <c r="B13" s="34">
        <v>22</v>
      </c>
      <c r="C13" s="35" t="s">
        <v>40</v>
      </c>
      <c r="D13" s="36">
        <v>3842</v>
      </c>
      <c r="E13" s="37">
        <v>0</v>
      </c>
      <c r="F13" s="37">
        <v>780</v>
      </c>
      <c r="G13" s="37">
        <v>600</v>
      </c>
      <c r="H13" s="37">
        <v>3180</v>
      </c>
      <c r="I13" s="38">
        <f t="shared" si="3"/>
        <v>8402</v>
      </c>
      <c r="K13" s="26">
        <f t="shared" si="6"/>
        <v>8402</v>
      </c>
      <c r="L13" s="26">
        <f t="shared" si="4"/>
        <v>8402</v>
      </c>
      <c r="M13" s="26">
        <f t="shared" si="4"/>
        <v>8402</v>
      </c>
      <c r="N13" s="26">
        <f t="shared" si="4"/>
        <v>8402</v>
      </c>
      <c r="O13" s="26">
        <f t="shared" si="4"/>
        <v>8402</v>
      </c>
      <c r="P13" s="26">
        <f t="shared" si="4"/>
        <v>8402</v>
      </c>
      <c r="Q13" s="26" t="str">
        <f t="shared" si="4"/>
        <v>MIN</v>
      </c>
      <c r="R13" s="26">
        <f t="shared" si="4"/>
      </c>
      <c r="S13" s="26">
        <f t="shared" si="4"/>
      </c>
      <c r="T13" s="26">
        <f t="shared" si="4"/>
      </c>
      <c r="U13" s="26">
        <f t="shared" si="4"/>
      </c>
      <c r="V13" s="26">
        <f t="shared" si="4"/>
      </c>
      <c r="W13" s="26">
        <f t="shared" si="4"/>
      </c>
      <c r="X13" s="26">
        <f t="shared" si="4"/>
      </c>
      <c r="Y13" s="26">
        <f t="shared" si="4"/>
      </c>
      <c r="Z13" s="26">
        <f t="shared" si="4"/>
      </c>
      <c r="AA13" s="26">
        <f t="shared" si="4"/>
      </c>
      <c r="AB13" s="26">
        <f t="shared" si="4"/>
      </c>
      <c r="AC13" s="26">
        <f t="shared" si="4"/>
      </c>
      <c r="AD13" s="26">
        <f t="shared" si="4"/>
      </c>
      <c r="AE13" s="26">
        <f t="shared" si="4"/>
      </c>
      <c r="AF13" s="26">
        <f t="shared" si="4"/>
      </c>
      <c r="AG13" s="26">
        <f t="shared" si="4"/>
      </c>
      <c r="AH13" s="26">
        <f t="shared" si="4"/>
      </c>
      <c r="AI13" s="26">
        <f t="shared" si="4"/>
      </c>
      <c r="AJ13" s="26">
        <f t="shared" si="4"/>
      </c>
      <c r="AK13" s="26">
        <f t="shared" si="4"/>
      </c>
      <c r="AL13" s="26">
        <f t="shared" si="4"/>
      </c>
      <c r="AM13" s="26">
        <f t="shared" si="4"/>
      </c>
      <c r="AN13" s="26">
        <f t="shared" si="4"/>
      </c>
      <c r="AO13" s="26">
        <f t="shared" si="4"/>
      </c>
      <c r="AP13" s="26">
        <f t="shared" si="4"/>
      </c>
      <c r="AQ13" s="26">
        <f t="shared" si="4"/>
      </c>
      <c r="AR13" s="26">
        <f t="shared" si="4"/>
      </c>
      <c r="AS13" s="26">
        <f t="shared" si="4"/>
      </c>
      <c r="AT13" s="26">
        <f t="shared" si="4"/>
      </c>
      <c r="AV13" s="26">
        <f t="shared" si="0"/>
      </c>
      <c r="AW13" s="26">
        <f t="shared" si="0"/>
      </c>
      <c r="AX13" s="26">
        <f t="shared" si="0"/>
      </c>
      <c r="AY13" s="26">
        <f t="shared" si="0"/>
      </c>
      <c r="AZ13" s="26">
        <f t="shared" si="0"/>
      </c>
      <c r="BA13" s="26">
        <f t="shared" si="0"/>
      </c>
      <c r="BB13" s="26">
        <f t="shared" si="0"/>
        <v>7</v>
      </c>
      <c r="BC13" s="26">
        <f t="shared" si="0"/>
      </c>
      <c r="BD13" s="26">
        <f t="shared" si="0"/>
      </c>
      <c r="BE13" s="26">
        <f t="shared" si="0"/>
      </c>
      <c r="BF13" s="26">
        <f t="shared" si="1"/>
      </c>
      <c r="BG13" s="26">
        <f t="shared" si="1"/>
      </c>
      <c r="BH13" s="26">
        <f t="shared" si="1"/>
      </c>
      <c r="BI13" s="26">
        <f t="shared" si="1"/>
      </c>
      <c r="BJ13" s="26">
        <f t="shared" si="1"/>
      </c>
      <c r="BK13" s="26">
        <f t="shared" si="1"/>
      </c>
      <c r="BL13" s="26">
        <f t="shared" si="1"/>
      </c>
      <c r="BM13" s="26">
        <f t="shared" si="1"/>
      </c>
      <c r="BN13" s="26">
        <f t="shared" si="1"/>
      </c>
      <c r="BO13" s="26">
        <f t="shared" si="1"/>
      </c>
      <c r="BP13" s="26">
        <f t="shared" si="1"/>
      </c>
      <c r="BQ13" s="26">
        <f t="shared" si="1"/>
      </c>
      <c r="BR13" s="26">
        <f t="shared" si="1"/>
      </c>
      <c r="BS13" s="26">
        <f t="shared" si="1"/>
      </c>
      <c r="BT13" s="26">
        <f t="shared" si="1"/>
      </c>
      <c r="BU13" s="26">
        <f t="shared" si="1"/>
      </c>
      <c r="BV13" s="26">
        <f t="shared" si="5"/>
      </c>
      <c r="BW13" s="26">
        <f t="shared" si="5"/>
      </c>
      <c r="BX13" s="26">
        <f t="shared" si="5"/>
      </c>
      <c r="BY13" s="26">
        <f t="shared" si="5"/>
      </c>
      <c r="BZ13" s="26">
        <f t="shared" si="5"/>
      </c>
      <c r="CA13" s="26">
        <f t="shared" si="5"/>
      </c>
      <c r="CB13" s="26">
        <f t="shared" si="5"/>
      </c>
      <c r="CC13" s="26">
        <f t="shared" si="5"/>
      </c>
      <c r="CD13" s="26">
        <f t="shared" si="5"/>
      </c>
      <c r="CE13" s="26">
        <f t="shared" si="5"/>
      </c>
      <c r="CF13" s="57"/>
      <c r="CG13" s="57"/>
    </row>
    <row r="14" spans="1:85" ht="24.75" customHeight="1">
      <c r="A14" s="33">
        <f t="shared" si="2"/>
        <v>8</v>
      </c>
      <c r="B14" s="34">
        <v>20</v>
      </c>
      <c r="C14" s="35" t="s">
        <v>38</v>
      </c>
      <c r="D14" s="36">
        <v>3342</v>
      </c>
      <c r="E14" s="37">
        <v>600</v>
      </c>
      <c r="F14" s="37">
        <v>2460</v>
      </c>
      <c r="G14" s="37">
        <v>0</v>
      </c>
      <c r="H14" s="37">
        <v>2520</v>
      </c>
      <c r="I14" s="38">
        <f t="shared" si="3"/>
        <v>8922</v>
      </c>
      <c r="K14" s="26">
        <f t="shared" si="6"/>
        <v>8922</v>
      </c>
      <c r="L14" s="26">
        <f t="shared" si="4"/>
        <v>8922</v>
      </c>
      <c r="M14" s="26">
        <f t="shared" si="4"/>
        <v>8922</v>
      </c>
      <c r="N14" s="26">
        <f t="shared" si="4"/>
        <v>8922</v>
      </c>
      <c r="O14" s="26">
        <f t="shared" si="4"/>
        <v>8922</v>
      </c>
      <c r="P14" s="26">
        <f t="shared" si="4"/>
        <v>8922</v>
      </c>
      <c r="Q14" s="26">
        <f t="shared" si="4"/>
        <v>8922</v>
      </c>
      <c r="R14" s="26" t="str">
        <f t="shared" si="4"/>
        <v>MIN</v>
      </c>
      <c r="S14" s="26">
        <f t="shared" si="4"/>
      </c>
      <c r="T14" s="26">
        <f t="shared" si="4"/>
      </c>
      <c r="U14" s="26">
        <f t="shared" si="4"/>
      </c>
      <c r="V14" s="26">
        <f aca="true" t="shared" si="7" ref="V14:AK29">IF(U14="MIN","",IF(U14=MIN(U$7:U$45),"MIN",U14))</f>
      </c>
      <c r="W14" s="26">
        <f t="shared" si="7"/>
      </c>
      <c r="X14" s="26">
        <f t="shared" si="7"/>
      </c>
      <c r="Y14" s="26">
        <f t="shared" si="7"/>
      </c>
      <c r="Z14" s="26">
        <f t="shared" si="7"/>
      </c>
      <c r="AA14" s="26">
        <f t="shared" si="7"/>
      </c>
      <c r="AB14" s="26">
        <f t="shared" si="7"/>
      </c>
      <c r="AC14" s="26">
        <f t="shared" si="7"/>
      </c>
      <c r="AD14" s="26">
        <f t="shared" si="7"/>
      </c>
      <c r="AE14" s="26">
        <f t="shared" si="7"/>
      </c>
      <c r="AF14" s="26">
        <f t="shared" si="7"/>
      </c>
      <c r="AG14" s="26">
        <f t="shared" si="7"/>
      </c>
      <c r="AH14" s="26">
        <f t="shared" si="7"/>
      </c>
      <c r="AI14" s="26">
        <f t="shared" si="7"/>
      </c>
      <c r="AJ14" s="26">
        <f t="shared" si="7"/>
      </c>
      <c r="AK14" s="26">
        <f t="shared" si="7"/>
      </c>
      <c r="AL14" s="26">
        <f aca="true" t="shared" si="8" ref="AL14:AT34">IF(AK14="MIN","",IF(AK14=MIN(AK$7:AK$45),"MIN",AK14))</f>
      </c>
      <c r="AM14" s="26">
        <f t="shared" si="8"/>
      </c>
      <c r="AN14" s="26">
        <f t="shared" si="8"/>
      </c>
      <c r="AO14" s="26">
        <f t="shared" si="8"/>
      </c>
      <c r="AP14" s="26">
        <f t="shared" si="8"/>
      </c>
      <c r="AQ14" s="26">
        <f t="shared" si="8"/>
      </c>
      <c r="AR14" s="26">
        <f t="shared" si="8"/>
      </c>
      <c r="AS14" s="26">
        <f t="shared" si="8"/>
      </c>
      <c r="AT14" s="26">
        <f t="shared" si="8"/>
      </c>
      <c r="AV14" s="26">
        <f t="shared" si="0"/>
      </c>
      <c r="AW14" s="26">
        <f t="shared" si="0"/>
      </c>
      <c r="AX14" s="26">
        <f t="shared" si="0"/>
      </c>
      <c r="AY14" s="26">
        <f t="shared" si="0"/>
      </c>
      <c r="AZ14" s="26">
        <f t="shared" si="0"/>
      </c>
      <c r="BA14" s="26">
        <f t="shared" si="0"/>
      </c>
      <c r="BB14" s="26">
        <f t="shared" si="0"/>
      </c>
      <c r="BC14" s="26">
        <f t="shared" si="0"/>
        <v>8</v>
      </c>
      <c r="BD14" s="26">
        <f t="shared" si="0"/>
      </c>
      <c r="BE14" s="26">
        <f t="shared" si="0"/>
      </c>
      <c r="BF14" s="26">
        <f t="shared" si="1"/>
      </c>
      <c r="BG14" s="26">
        <f t="shared" si="1"/>
      </c>
      <c r="BH14" s="26">
        <f t="shared" si="1"/>
      </c>
      <c r="BI14" s="26">
        <f t="shared" si="1"/>
      </c>
      <c r="BJ14" s="26">
        <f t="shared" si="1"/>
      </c>
      <c r="BK14" s="26">
        <f t="shared" si="1"/>
      </c>
      <c r="BL14" s="26">
        <f t="shared" si="1"/>
      </c>
      <c r="BM14" s="26">
        <f t="shared" si="1"/>
      </c>
      <c r="BN14" s="26">
        <f t="shared" si="1"/>
      </c>
      <c r="BO14" s="26">
        <f t="shared" si="1"/>
      </c>
      <c r="BP14" s="26">
        <f t="shared" si="1"/>
      </c>
      <c r="BQ14" s="26">
        <f t="shared" si="1"/>
      </c>
      <c r="BR14" s="26">
        <f t="shared" si="1"/>
      </c>
      <c r="BS14" s="26">
        <f t="shared" si="1"/>
      </c>
      <c r="BT14" s="26">
        <f t="shared" si="1"/>
      </c>
      <c r="BU14" s="26">
        <f t="shared" si="1"/>
      </c>
      <c r="BV14" s="26">
        <f t="shared" si="5"/>
      </c>
      <c r="BW14" s="26">
        <f t="shared" si="5"/>
      </c>
      <c r="BX14" s="26">
        <f t="shared" si="5"/>
      </c>
      <c r="BY14" s="26">
        <f t="shared" si="5"/>
      </c>
      <c r="BZ14" s="26">
        <f t="shared" si="5"/>
      </c>
      <c r="CA14" s="26">
        <f t="shared" si="5"/>
      </c>
      <c r="CB14" s="26">
        <f t="shared" si="5"/>
      </c>
      <c r="CC14" s="26">
        <f t="shared" si="5"/>
      </c>
      <c r="CD14" s="26">
        <f t="shared" si="5"/>
      </c>
      <c r="CE14" s="26">
        <f t="shared" si="5"/>
      </c>
      <c r="CF14" s="57"/>
      <c r="CG14" s="57"/>
    </row>
    <row r="15" spans="1:85" ht="24.75" customHeight="1">
      <c r="A15" s="33">
        <f t="shared" si="2"/>
        <v>9</v>
      </c>
      <c r="B15" s="34">
        <v>4</v>
      </c>
      <c r="C15" s="35" t="s">
        <v>29</v>
      </c>
      <c r="D15" s="36">
        <v>4959</v>
      </c>
      <c r="E15" s="37">
        <v>0</v>
      </c>
      <c r="F15" s="37">
        <v>3120</v>
      </c>
      <c r="G15" s="37">
        <v>0</v>
      </c>
      <c r="H15" s="37">
        <v>2940</v>
      </c>
      <c r="I15" s="38">
        <f t="shared" si="3"/>
        <v>11019</v>
      </c>
      <c r="K15" s="26">
        <f t="shared" si="6"/>
        <v>11019</v>
      </c>
      <c r="L15" s="26">
        <f aca="true" t="shared" si="9" ref="L15:AA34">IF(K15="MIN","",IF(K15=MIN(K$7:K$45),"MIN",K15))</f>
        <v>11019</v>
      </c>
      <c r="M15" s="26">
        <f t="shared" si="9"/>
        <v>11019</v>
      </c>
      <c r="N15" s="26">
        <f t="shared" si="9"/>
        <v>11019</v>
      </c>
      <c r="O15" s="26">
        <f t="shared" si="9"/>
        <v>11019</v>
      </c>
      <c r="P15" s="26">
        <f t="shared" si="9"/>
        <v>11019</v>
      </c>
      <c r="Q15" s="26">
        <f t="shared" si="9"/>
        <v>11019</v>
      </c>
      <c r="R15" s="26">
        <f t="shared" si="9"/>
        <v>11019</v>
      </c>
      <c r="S15" s="26" t="str">
        <f t="shared" si="9"/>
        <v>MIN</v>
      </c>
      <c r="T15" s="26">
        <f t="shared" si="9"/>
      </c>
      <c r="U15" s="26">
        <f t="shared" si="9"/>
      </c>
      <c r="V15" s="26">
        <f t="shared" si="7"/>
      </c>
      <c r="W15" s="26">
        <f t="shared" si="7"/>
      </c>
      <c r="X15" s="26">
        <f t="shared" si="7"/>
      </c>
      <c r="Y15" s="26">
        <f t="shared" si="7"/>
      </c>
      <c r="Z15" s="26">
        <f t="shared" si="7"/>
      </c>
      <c r="AA15" s="26">
        <f t="shared" si="7"/>
      </c>
      <c r="AB15" s="26">
        <f t="shared" si="7"/>
      </c>
      <c r="AC15" s="26">
        <f t="shared" si="7"/>
      </c>
      <c r="AD15" s="26">
        <f t="shared" si="7"/>
      </c>
      <c r="AE15" s="26">
        <f t="shared" si="7"/>
      </c>
      <c r="AF15" s="26">
        <f t="shared" si="7"/>
      </c>
      <c r="AG15" s="26">
        <f t="shared" si="7"/>
      </c>
      <c r="AH15" s="26">
        <f t="shared" si="7"/>
      </c>
      <c r="AI15" s="26">
        <f t="shared" si="7"/>
      </c>
      <c r="AJ15" s="26">
        <f t="shared" si="7"/>
      </c>
      <c r="AK15" s="26">
        <f t="shared" si="7"/>
      </c>
      <c r="AL15" s="26">
        <f t="shared" si="8"/>
      </c>
      <c r="AM15" s="26">
        <f t="shared" si="8"/>
      </c>
      <c r="AN15" s="26">
        <f t="shared" si="8"/>
      </c>
      <c r="AO15" s="26">
        <f t="shared" si="8"/>
      </c>
      <c r="AP15" s="26">
        <f t="shared" si="8"/>
      </c>
      <c r="AQ15" s="26">
        <f t="shared" si="8"/>
      </c>
      <c r="AR15" s="26">
        <f t="shared" si="8"/>
      </c>
      <c r="AS15" s="26">
        <f t="shared" si="8"/>
      </c>
      <c r="AT15" s="26">
        <f t="shared" si="8"/>
      </c>
      <c r="AV15" s="26">
        <f t="shared" si="0"/>
      </c>
      <c r="AW15" s="26">
        <f t="shared" si="0"/>
      </c>
      <c r="AX15" s="26">
        <f t="shared" si="0"/>
      </c>
      <c r="AY15" s="26">
        <f t="shared" si="0"/>
      </c>
      <c r="AZ15" s="26">
        <f t="shared" si="0"/>
      </c>
      <c r="BA15" s="26">
        <f t="shared" si="0"/>
      </c>
      <c r="BB15" s="26">
        <f t="shared" si="0"/>
      </c>
      <c r="BC15" s="26">
        <f t="shared" si="0"/>
      </c>
      <c r="BD15" s="26">
        <f t="shared" si="0"/>
        <v>9</v>
      </c>
      <c r="BE15" s="26">
        <f t="shared" si="0"/>
      </c>
      <c r="BF15" s="26">
        <f t="shared" si="1"/>
      </c>
      <c r="BG15" s="26">
        <f t="shared" si="1"/>
      </c>
      <c r="BH15" s="26">
        <f t="shared" si="1"/>
      </c>
      <c r="BI15" s="26">
        <f t="shared" si="1"/>
      </c>
      <c r="BJ15" s="26">
        <f t="shared" si="1"/>
      </c>
      <c r="BK15" s="26">
        <f t="shared" si="1"/>
      </c>
      <c r="BL15" s="26">
        <f t="shared" si="1"/>
      </c>
      <c r="BM15" s="26">
        <f t="shared" si="1"/>
      </c>
      <c r="BN15" s="26">
        <f t="shared" si="1"/>
      </c>
      <c r="BO15" s="26">
        <f t="shared" si="1"/>
      </c>
      <c r="BP15" s="26">
        <f t="shared" si="1"/>
      </c>
      <c r="BQ15" s="26">
        <f t="shared" si="1"/>
      </c>
      <c r="BR15" s="26">
        <f t="shared" si="1"/>
      </c>
      <c r="BS15" s="26">
        <f t="shared" si="1"/>
      </c>
      <c r="BT15" s="26">
        <f t="shared" si="1"/>
      </c>
      <c r="BU15" s="26">
        <f t="shared" si="1"/>
      </c>
      <c r="BV15" s="26">
        <f t="shared" si="5"/>
      </c>
      <c r="BW15" s="26">
        <f t="shared" si="5"/>
      </c>
      <c r="BX15" s="26">
        <f t="shared" si="5"/>
      </c>
      <c r="BY15" s="26">
        <f t="shared" si="5"/>
      </c>
      <c r="BZ15" s="26">
        <f t="shared" si="5"/>
      </c>
      <c r="CA15" s="26">
        <f t="shared" si="5"/>
      </c>
      <c r="CB15" s="26">
        <f t="shared" si="5"/>
      </c>
      <c r="CC15" s="26">
        <f t="shared" si="5"/>
      </c>
      <c r="CD15" s="26">
        <f t="shared" si="5"/>
      </c>
      <c r="CE15" s="26">
        <f t="shared" si="5"/>
      </c>
      <c r="CF15" s="57"/>
      <c r="CG15" s="57"/>
    </row>
    <row r="16" spans="1:85" ht="24.75" customHeight="1">
      <c r="A16" s="33">
        <f t="shared" si="2"/>
        <v>10</v>
      </c>
      <c r="B16" s="34">
        <v>2</v>
      </c>
      <c r="C16" s="35" t="s">
        <v>28</v>
      </c>
      <c r="D16" s="36">
        <v>5872</v>
      </c>
      <c r="E16" s="37">
        <v>1800</v>
      </c>
      <c r="F16" s="37">
        <v>3600</v>
      </c>
      <c r="G16" s="37">
        <v>0</v>
      </c>
      <c r="H16" s="37">
        <v>7020</v>
      </c>
      <c r="I16" s="38">
        <f t="shared" si="3"/>
        <v>18292</v>
      </c>
      <c r="K16" s="26">
        <f t="shared" si="6"/>
        <v>18292</v>
      </c>
      <c r="L16" s="26">
        <f t="shared" si="9"/>
        <v>18292</v>
      </c>
      <c r="M16" s="26">
        <f t="shared" si="9"/>
        <v>18292</v>
      </c>
      <c r="N16" s="26">
        <f t="shared" si="9"/>
        <v>18292</v>
      </c>
      <c r="O16" s="26">
        <f t="shared" si="9"/>
        <v>18292</v>
      </c>
      <c r="P16" s="26">
        <f t="shared" si="9"/>
        <v>18292</v>
      </c>
      <c r="Q16" s="26">
        <f t="shared" si="9"/>
        <v>18292</v>
      </c>
      <c r="R16" s="26">
        <f t="shared" si="9"/>
        <v>18292</v>
      </c>
      <c r="S16" s="26">
        <f t="shared" si="9"/>
        <v>18292</v>
      </c>
      <c r="T16" s="26" t="str">
        <f t="shared" si="9"/>
        <v>MIN</v>
      </c>
      <c r="U16" s="26">
        <f t="shared" si="9"/>
      </c>
      <c r="V16" s="26">
        <f t="shared" si="7"/>
      </c>
      <c r="W16" s="26">
        <f t="shared" si="7"/>
      </c>
      <c r="X16" s="26">
        <f t="shared" si="7"/>
      </c>
      <c r="Y16" s="26">
        <f t="shared" si="7"/>
      </c>
      <c r="Z16" s="26">
        <f t="shared" si="7"/>
      </c>
      <c r="AA16" s="26">
        <f t="shared" si="7"/>
      </c>
      <c r="AB16" s="26">
        <f t="shared" si="7"/>
      </c>
      <c r="AC16" s="26">
        <f t="shared" si="7"/>
      </c>
      <c r="AD16" s="26">
        <f t="shared" si="7"/>
      </c>
      <c r="AE16" s="26">
        <f t="shared" si="7"/>
      </c>
      <c r="AF16" s="26">
        <f t="shared" si="7"/>
      </c>
      <c r="AG16" s="26">
        <f t="shared" si="7"/>
      </c>
      <c r="AH16" s="26">
        <f t="shared" si="7"/>
      </c>
      <c r="AI16" s="26">
        <f t="shared" si="7"/>
      </c>
      <c r="AJ16" s="26">
        <f t="shared" si="7"/>
      </c>
      <c r="AK16" s="26">
        <f t="shared" si="7"/>
      </c>
      <c r="AL16" s="26">
        <f t="shared" si="8"/>
      </c>
      <c r="AM16" s="26">
        <f t="shared" si="8"/>
      </c>
      <c r="AN16" s="26">
        <f t="shared" si="8"/>
      </c>
      <c r="AO16" s="26">
        <f t="shared" si="8"/>
      </c>
      <c r="AP16" s="26">
        <f t="shared" si="8"/>
      </c>
      <c r="AQ16" s="26">
        <f t="shared" si="8"/>
      </c>
      <c r="AR16" s="26">
        <f t="shared" si="8"/>
      </c>
      <c r="AS16" s="26">
        <f t="shared" si="8"/>
      </c>
      <c r="AT16" s="26">
        <f t="shared" si="8"/>
      </c>
      <c r="AV16" s="26">
        <f t="shared" si="0"/>
      </c>
      <c r="AW16" s="26">
        <f t="shared" si="0"/>
      </c>
      <c r="AX16" s="26">
        <f t="shared" si="0"/>
      </c>
      <c r="AY16" s="26">
        <f t="shared" si="0"/>
      </c>
      <c r="AZ16" s="26">
        <f t="shared" si="0"/>
      </c>
      <c r="BA16" s="26">
        <f t="shared" si="0"/>
      </c>
      <c r="BB16" s="26">
        <f t="shared" si="0"/>
      </c>
      <c r="BC16" s="26">
        <f t="shared" si="0"/>
      </c>
      <c r="BD16" s="26">
        <f t="shared" si="0"/>
      </c>
      <c r="BE16" s="26">
        <f t="shared" si="0"/>
        <v>10</v>
      </c>
      <c r="BF16" s="26">
        <f t="shared" si="1"/>
      </c>
      <c r="BG16" s="26">
        <f t="shared" si="1"/>
      </c>
      <c r="BH16" s="26">
        <f t="shared" si="1"/>
      </c>
      <c r="BI16" s="26">
        <f t="shared" si="1"/>
      </c>
      <c r="BJ16" s="26">
        <f t="shared" si="1"/>
      </c>
      <c r="BK16" s="26">
        <f t="shared" si="1"/>
      </c>
      <c r="BL16" s="26">
        <f t="shared" si="1"/>
      </c>
      <c r="BM16" s="26">
        <f t="shared" si="1"/>
      </c>
      <c r="BN16" s="26">
        <f t="shared" si="1"/>
      </c>
      <c r="BO16" s="26">
        <f t="shared" si="1"/>
      </c>
      <c r="BP16" s="26">
        <f t="shared" si="1"/>
      </c>
      <c r="BQ16" s="26">
        <f t="shared" si="1"/>
      </c>
      <c r="BR16" s="26">
        <f t="shared" si="1"/>
      </c>
      <c r="BS16" s="26">
        <f t="shared" si="1"/>
      </c>
      <c r="BT16" s="26">
        <f t="shared" si="1"/>
      </c>
      <c r="BU16" s="26">
        <f t="shared" si="1"/>
      </c>
      <c r="BV16" s="26">
        <f t="shared" si="5"/>
      </c>
      <c r="BW16" s="26">
        <f t="shared" si="5"/>
      </c>
      <c r="BX16" s="26">
        <f t="shared" si="5"/>
      </c>
      <c r="BY16" s="26">
        <f t="shared" si="5"/>
      </c>
      <c r="BZ16" s="26">
        <f t="shared" si="5"/>
      </c>
      <c r="CA16" s="26">
        <f t="shared" si="5"/>
      </c>
      <c r="CB16" s="26">
        <f t="shared" si="5"/>
      </c>
      <c r="CC16" s="26">
        <f t="shared" si="5"/>
      </c>
      <c r="CD16" s="26">
        <f t="shared" si="5"/>
      </c>
      <c r="CE16" s="26">
        <f t="shared" si="5"/>
      </c>
      <c r="CF16" s="57"/>
      <c r="CG16" s="57"/>
    </row>
    <row r="17" spans="1:85" ht="24.75" customHeight="1">
      <c r="A17" s="33">
        <f t="shared" si="2"/>
        <v>11</v>
      </c>
      <c r="B17" s="34">
        <v>10</v>
      </c>
      <c r="C17" s="35" t="s">
        <v>30</v>
      </c>
      <c r="D17" s="36">
        <v>6307</v>
      </c>
      <c r="E17" s="37">
        <v>3000</v>
      </c>
      <c r="F17" s="37">
        <v>5460</v>
      </c>
      <c r="G17" s="37">
        <v>0</v>
      </c>
      <c r="H17" s="37">
        <v>3900</v>
      </c>
      <c r="I17" s="38">
        <f t="shared" si="3"/>
        <v>18667</v>
      </c>
      <c r="K17" s="26">
        <f t="shared" si="6"/>
        <v>18667</v>
      </c>
      <c r="L17" s="26">
        <f t="shared" si="9"/>
        <v>18667</v>
      </c>
      <c r="M17" s="26">
        <f t="shared" si="9"/>
        <v>18667</v>
      </c>
      <c r="N17" s="26">
        <f t="shared" si="9"/>
        <v>18667</v>
      </c>
      <c r="O17" s="26">
        <f t="shared" si="9"/>
        <v>18667</v>
      </c>
      <c r="P17" s="26">
        <f t="shared" si="9"/>
        <v>18667</v>
      </c>
      <c r="Q17" s="26">
        <f t="shared" si="9"/>
        <v>18667</v>
      </c>
      <c r="R17" s="26">
        <f t="shared" si="9"/>
        <v>18667</v>
      </c>
      <c r="S17" s="26">
        <f t="shared" si="9"/>
        <v>18667</v>
      </c>
      <c r="T17" s="26">
        <f t="shared" si="9"/>
        <v>18667</v>
      </c>
      <c r="U17" s="26" t="str">
        <f t="shared" si="9"/>
        <v>MIN</v>
      </c>
      <c r="V17" s="26">
        <f t="shared" si="7"/>
      </c>
      <c r="W17" s="26">
        <f t="shared" si="7"/>
      </c>
      <c r="X17" s="26">
        <f t="shared" si="7"/>
      </c>
      <c r="Y17" s="26">
        <f t="shared" si="7"/>
      </c>
      <c r="Z17" s="26">
        <f t="shared" si="7"/>
      </c>
      <c r="AA17" s="26">
        <f t="shared" si="7"/>
      </c>
      <c r="AB17" s="26">
        <f t="shared" si="7"/>
      </c>
      <c r="AC17" s="26">
        <f t="shared" si="7"/>
      </c>
      <c r="AD17" s="26">
        <f t="shared" si="7"/>
      </c>
      <c r="AE17" s="26">
        <f t="shared" si="7"/>
      </c>
      <c r="AF17" s="26">
        <f t="shared" si="7"/>
      </c>
      <c r="AG17" s="26">
        <f t="shared" si="7"/>
      </c>
      <c r="AH17" s="26">
        <f t="shared" si="7"/>
      </c>
      <c r="AI17" s="26">
        <f t="shared" si="7"/>
      </c>
      <c r="AJ17" s="26">
        <f t="shared" si="7"/>
      </c>
      <c r="AK17" s="26">
        <f t="shared" si="7"/>
      </c>
      <c r="AL17" s="26">
        <f t="shared" si="8"/>
      </c>
      <c r="AM17" s="26">
        <f t="shared" si="8"/>
      </c>
      <c r="AN17" s="26">
        <f t="shared" si="8"/>
      </c>
      <c r="AO17" s="26">
        <f t="shared" si="8"/>
      </c>
      <c r="AP17" s="26">
        <f t="shared" si="8"/>
      </c>
      <c r="AQ17" s="26">
        <f t="shared" si="8"/>
      </c>
      <c r="AR17" s="26">
        <f t="shared" si="8"/>
      </c>
      <c r="AS17" s="26">
        <f t="shared" si="8"/>
      </c>
      <c r="AT17" s="26">
        <f t="shared" si="8"/>
      </c>
      <c r="AV17" s="26">
        <f t="shared" si="0"/>
      </c>
      <c r="AW17" s="26">
        <f t="shared" si="0"/>
      </c>
      <c r="AX17" s="26">
        <f t="shared" si="0"/>
      </c>
      <c r="AY17" s="26">
        <f t="shared" si="0"/>
      </c>
      <c r="AZ17" s="26">
        <f t="shared" si="0"/>
      </c>
      <c r="BA17" s="26">
        <f t="shared" si="0"/>
      </c>
      <c r="BB17" s="26">
        <f t="shared" si="0"/>
      </c>
      <c r="BC17" s="26">
        <f t="shared" si="0"/>
      </c>
      <c r="BD17" s="26">
        <f t="shared" si="0"/>
      </c>
      <c r="BE17" s="26">
        <f t="shared" si="0"/>
      </c>
      <c r="BF17" s="26">
        <f t="shared" si="1"/>
        <v>11</v>
      </c>
      <c r="BG17" s="26">
        <f t="shared" si="1"/>
      </c>
      <c r="BH17" s="26">
        <f t="shared" si="1"/>
      </c>
      <c r="BI17" s="26">
        <f t="shared" si="1"/>
      </c>
      <c r="BJ17" s="26">
        <f t="shared" si="1"/>
      </c>
      <c r="BK17" s="26">
        <f t="shared" si="1"/>
      </c>
      <c r="BL17" s="26">
        <f t="shared" si="1"/>
      </c>
      <c r="BM17" s="26">
        <f t="shared" si="1"/>
      </c>
      <c r="BN17" s="26">
        <f t="shared" si="1"/>
      </c>
      <c r="BO17" s="26">
        <f t="shared" si="1"/>
      </c>
      <c r="BP17" s="26">
        <f t="shared" si="1"/>
      </c>
      <c r="BQ17" s="26">
        <f t="shared" si="1"/>
      </c>
      <c r="BR17" s="26">
        <f t="shared" si="1"/>
      </c>
      <c r="BS17" s="26">
        <f t="shared" si="1"/>
      </c>
      <c r="BT17" s="26">
        <f t="shared" si="1"/>
      </c>
      <c r="BU17" s="26">
        <f t="shared" si="1"/>
      </c>
      <c r="BV17" s="26">
        <f t="shared" si="5"/>
      </c>
      <c r="BW17" s="26">
        <f t="shared" si="5"/>
      </c>
      <c r="BX17" s="26">
        <f t="shared" si="5"/>
      </c>
      <c r="BY17" s="26">
        <f t="shared" si="5"/>
      </c>
      <c r="BZ17" s="26">
        <f t="shared" si="5"/>
      </c>
      <c r="CA17" s="26">
        <f t="shared" si="5"/>
      </c>
      <c r="CB17" s="26">
        <f t="shared" si="5"/>
      </c>
      <c r="CC17" s="26">
        <f t="shared" si="5"/>
      </c>
      <c r="CD17" s="26">
        <f t="shared" si="5"/>
      </c>
      <c r="CE17" s="26">
        <f t="shared" si="5"/>
      </c>
      <c r="CF17" s="57"/>
      <c r="CG17" s="57"/>
    </row>
    <row r="18" spans="1:85" ht="24.75" customHeight="1">
      <c r="A18" s="33">
        <f t="shared" si="2"/>
        <v>12</v>
      </c>
      <c r="B18" s="34">
        <v>27</v>
      </c>
      <c r="C18" s="35" t="s">
        <v>46</v>
      </c>
      <c r="D18" s="36">
        <v>4288</v>
      </c>
      <c r="E18" s="37">
        <v>3000</v>
      </c>
      <c r="F18" s="37">
        <v>4500</v>
      </c>
      <c r="G18" s="37">
        <v>0</v>
      </c>
      <c r="H18" s="37">
        <v>7200</v>
      </c>
      <c r="I18" s="38">
        <f t="shared" si="3"/>
        <v>18988</v>
      </c>
      <c r="K18" s="26">
        <f t="shared" si="6"/>
        <v>18988</v>
      </c>
      <c r="L18" s="26">
        <f t="shared" si="9"/>
        <v>18988</v>
      </c>
      <c r="M18" s="26">
        <f t="shared" si="9"/>
        <v>18988</v>
      </c>
      <c r="N18" s="26">
        <f t="shared" si="9"/>
        <v>18988</v>
      </c>
      <c r="O18" s="26">
        <f t="shared" si="9"/>
        <v>18988</v>
      </c>
      <c r="P18" s="26">
        <f t="shared" si="9"/>
        <v>18988</v>
      </c>
      <c r="Q18" s="26">
        <f t="shared" si="9"/>
        <v>18988</v>
      </c>
      <c r="R18" s="26">
        <f t="shared" si="9"/>
        <v>18988</v>
      </c>
      <c r="S18" s="26">
        <f t="shared" si="9"/>
        <v>18988</v>
      </c>
      <c r="T18" s="26">
        <f t="shared" si="9"/>
        <v>18988</v>
      </c>
      <c r="U18" s="26">
        <f t="shared" si="9"/>
        <v>18988</v>
      </c>
      <c r="V18" s="26" t="str">
        <f t="shared" si="7"/>
        <v>MIN</v>
      </c>
      <c r="W18" s="26">
        <f t="shared" si="7"/>
      </c>
      <c r="X18" s="26">
        <f t="shared" si="7"/>
      </c>
      <c r="Y18" s="26">
        <f t="shared" si="7"/>
      </c>
      <c r="Z18" s="26">
        <f t="shared" si="7"/>
      </c>
      <c r="AA18" s="26">
        <f t="shared" si="7"/>
      </c>
      <c r="AB18" s="26">
        <f t="shared" si="7"/>
      </c>
      <c r="AC18" s="26">
        <f t="shared" si="7"/>
      </c>
      <c r="AD18" s="26">
        <f t="shared" si="7"/>
      </c>
      <c r="AE18" s="26">
        <f t="shared" si="7"/>
      </c>
      <c r="AF18" s="26">
        <f t="shared" si="7"/>
      </c>
      <c r="AG18" s="26">
        <f t="shared" si="7"/>
      </c>
      <c r="AH18" s="26">
        <f t="shared" si="7"/>
      </c>
      <c r="AI18" s="26">
        <f t="shared" si="7"/>
      </c>
      <c r="AJ18" s="26">
        <f t="shared" si="7"/>
      </c>
      <c r="AK18" s="26">
        <f t="shared" si="7"/>
      </c>
      <c r="AL18" s="26">
        <f t="shared" si="8"/>
      </c>
      <c r="AM18" s="26">
        <f t="shared" si="8"/>
      </c>
      <c r="AN18" s="26">
        <f t="shared" si="8"/>
      </c>
      <c r="AO18" s="26">
        <f t="shared" si="8"/>
      </c>
      <c r="AP18" s="26">
        <f t="shared" si="8"/>
      </c>
      <c r="AQ18" s="26">
        <f t="shared" si="8"/>
      </c>
      <c r="AR18" s="26">
        <f t="shared" si="8"/>
      </c>
      <c r="AS18" s="26">
        <f t="shared" si="8"/>
      </c>
      <c r="AT18" s="26">
        <f t="shared" si="8"/>
      </c>
      <c r="AV18" s="26">
        <f t="shared" si="0"/>
      </c>
      <c r="AW18" s="26">
        <f t="shared" si="0"/>
      </c>
      <c r="AX18" s="26">
        <f t="shared" si="0"/>
      </c>
      <c r="AY18" s="26">
        <f t="shared" si="0"/>
      </c>
      <c r="AZ18" s="26">
        <f t="shared" si="0"/>
      </c>
      <c r="BA18" s="26">
        <f t="shared" si="0"/>
      </c>
      <c r="BB18" s="26">
        <f t="shared" si="0"/>
      </c>
      <c r="BC18" s="26">
        <f t="shared" si="0"/>
      </c>
      <c r="BD18" s="26">
        <f t="shared" si="0"/>
      </c>
      <c r="BE18" s="26">
        <f t="shared" si="0"/>
      </c>
      <c r="BF18" s="26">
        <f t="shared" si="1"/>
      </c>
      <c r="BG18" s="26">
        <f t="shared" si="1"/>
        <v>12</v>
      </c>
      <c r="BH18" s="26">
        <f t="shared" si="1"/>
      </c>
      <c r="BI18" s="26">
        <f t="shared" si="1"/>
      </c>
      <c r="BJ18" s="26">
        <f t="shared" si="1"/>
      </c>
      <c r="BK18" s="26">
        <f t="shared" si="1"/>
      </c>
      <c r="BL18" s="26">
        <f t="shared" si="1"/>
      </c>
      <c r="BM18" s="26">
        <f t="shared" si="1"/>
      </c>
      <c r="BN18" s="26">
        <f t="shared" si="1"/>
      </c>
      <c r="BO18" s="26">
        <f t="shared" si="1"/>
      </c>
      <c r="BP18" s="26">
        <f t="shared" si="1"/>
      </c>
      <c r="BQ18" s="26">
        <f t="shared" si="1"/>
      </c>
      <c r="BR18" s="26">
        <f t="shared" si="1"/>
      </c>
      <c r="BS18" s="26">
        <f t="shared" si="1"/>
      </c>
      <c r="BT18" s="26">
        <f t="shared" si="1"/>
      </c>
      <c r="BU18" s="26">
        <f t="shared" si="1"/>
      </c>
      <c r="BV18" s="26">
        <f t="shared" si="5"/>
      </c>
      <c r="BW18" s="26">
        <f t="shared" si="5"/>
      </c>
      <c r="BX18" s="26">
        <f t="shared" si="5"/>
      </c>
      <c r="BY18" s="26">
        <f t="shared" si="5"/>
      </c>
      <c r="BZ18" s="26">
        <f t="shared" si="5"/>
      </c>
      <c r="CA18" s="26">
        <f t="shared" si="5"/>
      </c>
      <c r="CB18" s="26">
        <f t="shared" si="5"/>
      </c>
      <c r="CC18" s="26">
        <f t="shared" si="5"/>
      </c>
      <c r="CD18" s="26">
        <f t="shared" si="5"/>
      </c>
      <c r="CE18" s="26">
        <f t="shared" si="5"/>
      </c>
      <c r="CF18" s="57"/>
      <c r="CG18" s="57"/>
    </row>
    <row r="19" spans="1:85" ht="24.75" customHeight="1">
      <c r="A19" s="33">
        <f t="shared" si="2"/>
        <v>13</v>
      </c>
      <c r="B19" s="34">
        <v>25</v>
      </c>
      <c r="C19" s="35" t="s">
        <v>45</v>
      </c>
      <c r="D19" s="36">
        <v>5005</v>
      </c>
      <c r="E19" s="37">
        <v>3000</v>
      </c>
      <c r="F19" s="37">
        <v>6420</v>
      </c>
      <c r="G19" s="37">
        <v>0</v>
      </c>
      <c r="H19" s="37">
        <v>10800</v>
      </c>
      <c r="I19" s="38">
        <f t="shared" si="3"/>
        <v>25225</v>
      </c>
      <c r="K19" s="26">
        <f t="shared" si="6"/>
        <v>25225</v>
      </c>
      <c r="L19" s="26">
        <f t="shared" si="9"/>
        <v>25225</v>
      </c>
      <c r="M19" s="26">
        <f t="shared" si="9"/>
        <v>25225</v>
      </c>
      <c r="N19" s="26">
        <f t="shared" si="9"/>
        <v>25225</v>
      </c>
      <c r="O19" s="26">
        <f t="shared" si="9"/>
        <v>25225</v>
      </c>
      <c r="P19" s="26">
        <f t="shared" si="9"/>
        <v>25225</v>
      </c>
      <c r="Q19" s="26">
        <f t="shared" si="9"/>
        <v>25225</v>
      </c>
      <c r="R19" s="26">
        <f t="shared" si="9"/>
        <v>25225</v>
      </c>
      <c r="S19" s="26">
        <f t="shared" si="9"/>
        <v>25225</v>
      </c>
      <c r="T19" s="26">
        <f t="shared" si="9"/>
        <v>25225</v>
      </c>
      <c r="U19" s="26">
        <f t="shared" si="9"/>
        <v>25225</v>
      </c>
      <c r="V19" s="26">
        <f t="shared" si="7"/>
        <v>25225</v>
      </c>
      <c r="W19" s="26" t="str">
        <f t="shared" si="7"/>
        <v>MIN</v>
      </c>
      <c r="X19" s="26">
        <f t="shared" si="7"/>
      </c>
      <c r="Y19" s="26">
        <f t="shared" si="7"/>
      </c>
      <c r="Z19" s="26">
        <f t="shared" si="7"/>
      </c>
      <c r="AA19" s="26">
        <f t="shared" si="7"/>
      </c>
      <c r="AB19" s="26">
        <f t="shared" si="7"/>
      </c>
      <c r="AC19" s="26">
        <f t="shared" si="7"/>
      </c>
      <c r="AD19" s="26">
        <f t="shared" si="7"/>
      </c>
      <c r="AE19" s="26">
        <f t="shared" si="7"/>
      </c>
      <c r="AF19" s="26">
        <f t="shared" si="7"/>
      </c>
      <c r="AG19" s="26">
        <f t="shared" si="7"/>
      </c>
      <c r="AH19" s="26">
        <f t="shared" si="7"/>
      </c>
      <c r="AI19" s="26">
        <f t="shared" si="7"/>
      </c>
      <c r="AJ19" s="26">
        <f t="shared" si="7"/>
      </c>
      <c r="AK19" s="26">
        <f t="shared" si="7"/>
      </c>
      <c r="AL19" s="26">
        <f t="shared" si="8"/>
      </c>
      <c r="AM19" s="26">
        <f t="shared" si="8"/>
      </c>
      <c r="AN19" s="26">
        <f t="shared" si="8"/>
      </c>
      <c r="AO19" s="26">
        <f t="shared" si="8"/>
      </c>
      <c r="AP19" s="26">
        <f t="shared" si="8"/>
      </c>
      <c r="AQ19" s="26">
        <f t="shared" si="8"/>
      </c>
      <c r="AR19" s="26">
        <f t="shared" si="8"/>
      </c>
      <c r="AS19" s="26">
        <f t="shared" si="8"/>
      </c>
      <c r="AT19" s="26">
        <f t="shared" si="8"/>
      </c>
      <c r="AV19" s="26">
        <f t="shared" si="0"/>
      </c>
      <c r="AW19" s="26">
        <f t="shared" si="0"/>
      </c>
      <c r="AX19" s="26">
        <f t="shared" si="0"/>
      </c>
      <c r="AY19" s="26">
        <f t="shared" si="0"/>
      </c>
      <c r="AZ19" s="26">
        <f t="shared" si="0"/>
      </c>
      <c r="BA19" s="26">
        <f t="shared" si="0"/>
      </c>
      <c r="BB19" s="26">
        <f t="shared" si="0"/>
      </c>
      <c r="BC19" s="26">
        <f t="shared" si="0"/>
      </c>
      <c r="BD19" s="26">
        <f t="shared" si="0"/>
      </c>
      <c r="BE19" s="26">
        <f t="shared" si="0"/>
      </c>
      <c r="BF19" s="26">
        <f t="shared" si="1"/>
      </c>
      <c r="BG19" s="26">
        <f t="shared" si="1"/>
      </c>
      <c r="BH19" s="26">
        <f t="shared" si="1"/>
        <v>13</v>
      </c>
      <c r="BI19" s="26">
        <f t="shared" si="1"/>
      </c>
      <c r="BJ19" s="26">
        <f t="shared" si="1"/>
      </c>
      <c r="BK19" s="26">
        <f t="shared" si="1"/>
      </c>
      <c r="BL19" s="26">
        <f t="shared" si="1"/>
      </c>
      <c r="BM19" s="26">
        <f t="shared" si="1"/>
      </c>
      <c r="BN19" s="26">
        <f t="shared" si="1"/>
      </c>
      <c r="BO19" s="26">
        <f t="shared" si="1"/>
      </c>
      <c r="BP19" s="26">
        <f t="shared" si="1"/>
      </c>
      <c r="BQ19" s="26">
        <f t="shared" si="1"/>
      </c>
      <c r="BR19" s="26">
        <f t="shared" si="1"/>
      </c>
      <c r="BS19" s="26">
        <f t="shared" si="1"/>
      </c>
      <c r="BT19" s="26">
        <f t="shared" si="1"/>
      </c>
      <c r="BU19" s="26">
        <f t="shared" si="1"/>
      </c>
      <c r="BV19" s="26">
        <f t="shared" si="5"/>
      </c>
      <c r="BW19" s="26">
        <f t="shared" si="5"/>
      </c>
      <c r="BX19" s="26">
        <f t="shared" si="5"/>
      </c>
      <c r="BY19" s="26">
        <f t="shared" si="5"/>
      </c>
      <c r="BZ19" s="26">
        <f t="shared" si="5"/>
      </c>
      <c r="CA19" s="26">
        <f t="shared" si="5"/>
      </c>
      <c r="CB19" s="26">
        <f t="shared" si="5"/>
      </c>
      <c r="CC19" s="26">
        <f t="shared" si="5"/>
      </c>
      <c r="CD19" s="26">
        <f t="shared" si="5"/>
      </c>
      <c r="CE19" s="26">
        <f t="shared" si="5"/>
      </c>
      <c r="CF19" s="57"/>
      <c r="CG19" s="57"/>
    </row>
    <row r="20" spans="1:85" ht="24.75" customHeight="1">
      <c r="A20" s="33" t="s">
        <v>42</v>
      </c>
      <c r="B20" s="34">
        <v>24</v>
      </c>
      <c r="C20" s="35" t="s">
        <v>43</v>
      </c>
      <c r="D20" s="58"/>
      <c r="E20" s="59"/>
      <c r="F20" s="59"/>
      <c r="G20" s="59"/>
      <c r="H20" s="59"/>
      <c r="I20" s="60" t="s">
        <v>44</v>
      </c>
      <c r="K20" s="26" t="str">
        <f t="shared" si="6"/>
        <v>Не стартовал</v>
      </c>
      <c r="L20" s="26" t="str">
        <f t="shared" si="9"/>
        <v>Не стартовал</v>
      </c>
      <c r="M20" s="26" t="str">
        <f t="shared" si="9"/>
        <v>Не стартовал</v>
      </c>
      <c r="N20" s="26" t="str">
        <f t="shared" si="9"/>
        <v>Не стартовал</v>
      </c>
      <c r="O20" s="26" t="str">
        <f t="shared" si="9"/>
        <v>Не стартовал</v>
      </c>
      <c r="P20" s="26" t="str">
        <f t="shared" si="9"/>
        <v>Не стартовал</v>
      </c>
      <c r="Q20" s="26" t="str">
        <f t="shared" si="9"/>
        <v>Не стартовал</v>
      </c>
      <c r="R20" s="26" t="str">
        <f t="shared" si="9"/>
        <v>Не стартовал</v>
      </c>
      <c r="S20" s="26" t="str">
        <f t="shared" si="9"/>
        <v>Не стартовал</v>
      </c>
      <c r="T20" s="26" t="str">
        <f t="shared" si="9"/>
        <v>Не стартовал</v>
      </c>
      <c r="U20" s="26" t="str">
        <f t="shared" si="9"/>
        <v>Не стартовал</v>
      </c>
      <c r="V20" s="26" t="str">
        <f t="shared" si="7"/>
        <v>Не стартовал</v>
      </c>
      <c r="W20" s="26" t="str">
        <f t="shared" si="7"/>
        <v>Не стартовал</v>
      </c>
      <c r="X20" s="26" t="str">
        <f t="shared" si="7"/>
        <v>Не стартовал</v>
      </c>
      <c r="Y20" s="26" t="str">
        <f t="shared" si="7"/>
        <v>Не стартовал</v>
      </c>
      <c r="Z20" s="26" t="str">
        <f t="shared" si="7"/>
        <v>Не стартовал</v>
      </c>
      <c r="AA20" s="26" t="str">
        <f t="shared" si="7"/>
        <v>Не стартовал</v>
      </c>
      <c r="AB20" s="26" t="str">
        <f t="shared" si="7"/>
        <v>Не стартовал</v>
      </c>
      <c r="AC20" s="26" t="str">
        <f t="shared" si="7"/>
        <v>Не стартовал</v>
      </c>
      <c r="AD20" s="26" t="str">
        <f t="shared" si="7"/>
        <v>Не стартовал</v>
      </c>
      <c r="AE20" s="26" t="str">
        <f t="shared" si="7"/>
        <v>Не стартовал</v>
      </c>
      <c r="AF20" s="26" t="str">
        <f t="shared" si="7"/>
        <v>Не стартовал</v>
      </c>
      <c r="AG20" s="26" t="str">
        <f t="shared" si="7"/>
        <v>Не стартовал</v>
      </c>
      <c r="AH20" s="26" t="str">
        <f t="shared" si="7"/>
        <v>Не стартовал</v>
      </c>
      <c r="AI20" s="26" t="str">
        <f t="shared" si="7"/>
        <v>Не стартовал</v>
      </c>
      <c r="AJ20" s="26" t="str">
        <f t="shared" si="7"/>
        <v>Не стартовал</v>
      </c>
      <c r="AK20" s="26" t="str">
        <f t="shared" si="7"/>
        <v>Не стартовал</v>
      </c>
      <c r="AL20" s="26" t="str">
        <f t="shared" si="8"/>
        <v>Не стартовал</v>
      </c>
      <c r="AM20" s="26" t="str">
        <f t="shared" si="8"/>
        <v>Не стартовал</v>
      </c>
      <c r="AN20" s="26" t="str">
        <f t="shared" si="8"/>
        <v>Не стартовал</v>
      </c>
      <c r="AO20" s="26" t="str">
        <f t="shared" si="8"/>
        <v>Не стартовал</v>
      </c>
      <c r="AP20" s="26" t="str">
        <f t="shared" si="8"/>
        <v>Не стартовал</v>
      </c>
      <c r="AQ20" s="26" t="str">
        <f t="shared" si="8"/>
        <v>Не стартовал</v>
      </c>
      <c r="AR20" s="26" t="str">
        <f t="shared" si="8"/>
        <v>Не стартовал</v>
      </c>
      <c r="AS20" s="26" t="str">
        <f t="shared" si="8"/>
        <v>Не стартовал</v>
      </c>
      <c r="AT20" s="26" t="str">
        <f t="shared" si="8"/>
        <v>Не стартовал</v>
      </c>
      <c r="AV20" s="26">
        <f t="shared" si="0"/>
      </c>
      <c r="AW20" s="26">
        <f t="shared" si="0"/>
      </c>
      <c r="AX20" s="26">
        <f t="shared" si="0"/>
      </c>
      <c r="AY20" s="26">
        <f t="shared" si="0"/>
      </c>
      <c r="AZ20" s="26">
        <f t="shared" si="0"/>
      </c>
      <c r="BA20" s="26">
        <f t="shared" si="0"/>
      </c>
      <c r="BB20" s="26">
        <f t="shared" si="0"/>
      </c>
      <c r="BC20" s="26">
        <f t="shared" si="0"/>
      </c>
      <c r="BD20" s="26">
        <f t="shared" si="0"/>
      </c>
      <c r="BE20" s="26">
        <f t="shared" si="0"/>
      </c>
      <c r="BF20" s="26">
        <f t="shared" si="1"/>
      </c>
      <c r="BG20" s="26">
        <f t="shared" si="1"/>
      </c>
      <c r="BH20" s="26">
        <f t="shared" si="1"/>
      </c>
      <c r="BI20" s="26">
        <f t="shared" si="1"/>
      </c>
      <c r="BJ20" s="26">
        <f t="shared" si="1"/>
      </c>
      <c r="BK20" s="26">
        <f t="shared" si="1"/>
      </c>
      <c r="BL20" s="26">
        <f t="shared" si="1"/>
      </c>
      <c r="BM20" s="26">
        <f t="shared" si="1"/>
      </c>
      <c r="BN20" s="26">
        <f t="shared" si="1"/>
      </c>
      <c r="BO20" s="26">
        <f t="shared" si="1"/>
      </c>
      <c r="BP20" s="26">
        <f t="shared" si="1"/>
      </c>
      <c r="BQ20" s="26">
        <f t="shared" si="1"/>
      </c>
      <c r="BR20" s="26">
        <f t="shared" si="1"/>
      </c>
      <c r="BS20" s="26">
        <f t="shared" si="1"/>
      </c>
      <c r="BT20" s="26">
        <f t="shared" si="1"/>
      </c>
      <c r="BU20" s="26">
        <f t="shared" si="1"/>
      </c>
      <c r="BV20" s="26">
        <f t="shared" si="5"/>
      </c>
      <c r="BW20" s="26">
        <f t="shared" si="5"/>
      </c>
      <c r="BX20" s="26">
        <f t="shared" si="5"/>
      </c>
      <c r="BY20" s="26">
        <f t="shared" si="5"/>
      </c>
      <c r="BZ20" s="26">
        <f t="shared" si="5"/>
      </c>
      <c r="CA20" s="26">
        <f t="shared" si="5"/>
      </c>
      <c r="CB20" s="26">
        <f t="shared" si="5"/>
      </c>
      <c r="CC20" s="26">
        <f t="shared" si="5"/>
      </c>
      <c r="CD20" s="26">
        <f t="shared" si="5"/>
      </c>
      <c r="CE20" s="26">
        <f t="shared" si="5"/>
      </c>
      <c r="CF20" s="57"/>
      <c r="CG20" s="57"/>
    </row>
    <row r="21" spans="1:85" ht="24.75" customHeight="1">
      <c r="A21" s="33" t="s">
        <v>35</v>
      </c>
      <c r="B21" s="34">
        <v>19</v>
      </c>
      <c r="C21" s="35" t="s">
        <v>36</v>
      </c>
      <c r="D21" s="58"/>
      <c r="E21" s="59"/>
      <c r="F21" s="59"/>
      <c r="G21" s="59"/>
      <c r="H21" s="59"/>
      <c r="I21" s="60" t="s">
        <v>37</v>
      </c>
      <c r="K21" s="26" t="str">
        <f t="shared" si="6"/>
        <v>Сход</v>
      </c>
      <c r="L21" s="26" t="str">
        <f t="shared" si="9"/>
        <v>Сход</v>
      </c>
      <c r="M21" s="26" t="str">
        <f t="shared" si="9"/>
        <v>Сход</v>
      </c>
      <c r="N21" s="26" t="str">
        <f t="shared" si="9"/>
        <v>Сход</v>
      </c>
      <c r="O21" s="26" t="str">
        <f t="shared" si="9"/>
        <v>Сход</v>
      </c>
      <c r="P21" s="26" t="str">
        <f t="shared" si="9"/>
        <v>Сход</v>
      </c>
      <c r="Q21" s="26" t="str">
        <f t="shared" si="9"/>
        <v>Сход</v>
      </c>
      <c r="R21" s="26" t="str">
        <f t="shared" si="9"/>
        <v>Сход</v>
      </c>
      <c r="S21" s="26" t="str">
        <f t="shared" si="9"/>
        <v>Сход</v>
      </c>
      <c r="T21" s="26" t="str">
        <f t="shared" si="9"/>
        <v>Сход</v>
      </c>
      <c r="U21" s="26" t="str">
        <f t="shared" si="9"/>
        <v>Сход</v>
      </c>
      <c r="V21" s="26" t="str">
        <f t="shared" si="7"/>
        <v>Сход</v>
      </c>
      <c r="W21" s="26" t="str">
        <f t="shared" si="7"/>
        <v>Сход</v>
      </c>
      <c r="X21" s="26" t="str">
        <f t="shared" si="7"/>
        <v>Сход</v>
      </c>
      <c r="Y21" s="26" t="str">
        <f t="shared" si="7"/>
        <v>Сход</v>
      </c>
      <c r="Z21" s="26" t="str">
        <f t="shared" si="7"/>
        <v>Сход</v>
      </c>
      <c r="AA21" s="26" t="str">
        <f t="shared" si="7"/>
        <v>Сход</v>
      </c>
      <c r="AB21" s="26" t="str">
        <f t="shared" si="7"/>
        <v>Сход</v>
      </c>
      <c r="AC21" s="26" t="str">
        <f t="shared" si="7"/>
        <v>Сход</v>
      </c>
      <c r="AD21" s="26" t="str">
        <f t="shared" si="7"/>
        <v>Сход</v>
      </c>
      <c r="AE21" s="26" t="str">
        <f t="shared" si="7"/>
        <v>Сход</v>
      </c>
      <c r="AF21" s="26" t="str">
        <f t="shared" si="7"/>
        <v>Сход</v>
      </c>
      <c r="AG21" s="26" t="str">
        <f t="shared" si="7"/>
        <v>Сход</v>
      </c>
      <c r="AH21" s="26" t="str">
        <f t="shared" si="7"/>
        <v>Сход</v>
      </c>
      <c r="AI21" s="26" t="str">
        <f t="shared" si="7"/>
        <v>Сход</v>
      </c>
      <c r="AJ21" s="26" t="str">
        <f t="shared" si="7"/>
        <v>Сход</v>
      </c>
      <c r="AK21" s="26" t="str">
        <f t="shared" si="7"/>
        <v>Сход</v>
      </c>
      <c r="AL21" s="26" t="str">
        <f t="shared" si="8"/>
        <v>Сход</v>
      </c>
      <c r="AM21" s="26" t="str">
        <f t="shared" si="8"/>
        <v>Сход</v>
      </c>
      <c r="AN21" s="26" t="str">
        <f t="shared" si="8"/>
        <v>Сход</v>
      </c>
      <c r="AO21" s="26" t="str">
        <f t="shared" si="8"/>
        <v>Сход</v>
      </c>
      <c r="AP21" s="26" t="str">
        <f t="shared" si="8"/>
        <v>Сход</v>
      </c>
      <c r="AQ21" s="26" t="str">
        <f t="shared" si="8"/>
        <v>Сход</v>
      </c>
      <c r="AR21" s="26" t="str">
        <f t="shared" si="8"/>
        <v>Сход</v>
      </c>
      <c r="AS21" s="26" t="str">
        <f t="shared" si="8"/>
        <v>Сход</v>
      </c>
      <c r="AT21" s="26" t="str">
        <f t="shared" si="8"/>
        <v>Сход</v>
      </c>
      <c r="AV21" s="26">
        <f aca="true" t="shared" si="10" ref="AV21:BK34">IF(K21="MIN",AV$4,"")</f>
      </c>
      <c r="AW21" s="26">
        <f t="shared" si="10"/>
      </c>
      <c r="AX21" s="26">
        <f t="shared" si="10"/>
      </c>
      <c r="AY21" s="26">
        <f t="shared" si="10"/>
      </c>
      <c r="AZ21" s="26">
        <f t="shared" si="10"/>
      </c>
      <c r="BA21" s="26">
        <f t="shared" si="10"/>
      </c>
      <c r="BB21" s="26">
        <f t="shared" si="10"/>
      </c>
      <c r="BC21" s="26">
        <f t="shared" si="10"/>
      </c>
      <c r="BD21" s="26">
        <f t="shared" si="10"/>
      </c>
      <c r="BE21" s="26">
        <f t="shared" si="10"/>
      </c>
      <c r="BF21" s="26">
        <f t="shared" si="10"/>
      </c>
      <c r="BG21" s="26">
        <f t="shared" si="10"/>
      </c>
      <c r="BH21" s="26">
        <f t="shared" si="10"/>
      </c>
      <c r="BI21" s="26">
        <f t="shared" si="10"/>
      </c>
      <c r="BJ21" s="26">
        <f t="shared" si="10"/>
      </c>
      <c r="BK21" s="26">
        <f t="shared" si="10"/>
      </c>
      <c r="BL21" s="26">
        <f aca="true" t="shared" si="11" ref="BL21:CA34">IF(AA21="MIN",BL$4,"")</f>
      </c>
      <c r="BM21" s="26">
        <f t="shared" si="11"/>
      </c>
      <c r="BN21" s="26">
        <f t="shared" si="11"/>
      </c>
      <c r="BO21" s="26">
        <f t="shared" si="11"/>
      </c>
      <c r="BP21" s="26">
        <f t="shared" si="11"/>
      </c>
      <c r="BQ21" s="26">
        <f t="shared" si="11"/>
      </c>
      <c r="BR21" s="26">
        <f t="shared" si="11"/>
      </c>
      <c r="BS21" s="26">
        <f t="shared" si="11"/>
      </c>
      <c r="BT21" s="26">
        <f t="shared" si="11"/>
      </c>
      <c r="BU21" s="26">
        <f t="shared" si="11"/>
      </c>
      <c r="BV21" s="26">
        <f t="shared" si="5"/>
      </c>
      <c r="BW21" s="26">
        <f t="shared" si="5"/>
      </c>
      <c r="BX21" s="26">
        <f t="shared" si="5"/>
      </c>
      <c r="BY21" s="26">
        <f t="shared" si="5"/>
      </c>
      <c r="BZ21" s="26">
        <f t="shared" si="5"/>
      </c>
      <c r="CA21" s="26">
        <f t="shared" si="5"/>
      </c>
      <c r="CB21" s="26">
        <f t="shared" si="5"/>
      </c>
      <c r="CC21" s="26">
        <f t="shared" si="5"/>
      </c>
      <c r="CD21" s="26">
        <f t="shared" si="5"/>
      </c>
      <c r="CE21" s="26">
        <f t="shared" si="5"/>
      </c>
      <c r="CF21" s="57"/>
      <c r="CG21" s="57"/>
    </row>
    <row r="22" spans="1:85" ht="12" customHeight="1" hidden="1" outlineLevel="1">
      <c r="A22" s="33"/>
      <c r="B22" s="34"/>
      <c r="C22" s="35"/>
      <c r="D22" s="36"/>
      <c r="E22" s="37"/>
      <c r="F22" s="37"/>
      <c r="G22" s="37"/>
      <c r="H22" s="37"/>
      <c r="I22" s="38">
        <f aca="true" t="shared" si="12" ref="I22:I34">IF(B22="","",SUM(D22:H22))</f>
      </c>
      <c r="K22" s="26">
        <f t="shared" si="6"/>
      </c>
      <c r="L22" s="26">
        <f t="shared" si="9"/>
      </c>
      <c r="M22" s="26">
        <f t="shared" si="9"/>
      </c>
      <c r="N22" s="26">
        <f t="shared" si="9"/>
      </c>
      <c r="O22" s="26">
        <f t="shared" si="9"/>
      </c>
      <c r="P22" s="26">
        <f t="shared" si="9"/>
      </c>
      <c r="Q22" s="26">
        <f t="shared" si="9"/>
      </c>
      <c r="R22" s="26">
        <f t="shared" si="9"/>
      </c>
      <c r="S22" s="26">
        <f t="shared" si="9"/>
      </c>
      <c r="T22" s="26">
        <f t="shared" si="9"/>
      </c>
      <c r="U22" s="26">
        <f t="shared" si="9"/>
      </c>
      <c r="V22" s="26">
        <f t="shared" si="7"/>
      </c>
      <c r="W22" s="26">
        <f t="shared" si="7"/>
      </c>
      <c r="X22" s="26">
        <f t="shared" si="7"/>
      </c>
      <c r="Y22" s="26">
        <f t="shared" si="7"/>
      </c>
      <c r="Z22" s="26">
        <f t="shared" si="7"/>
      </c>
      <c r="AA22" s="26">
        <f t="shared" si="7"/>
      </c>
      <c r="AB22" s="26">
        <f t="shared" si="7"/>
      </c>
      <c r="AC22" s="26">
        <f t="shared" si="7"/>
      </c>
      <c r="AD22" s="26">
        <f t="shared" si="7"/>
      </c>
      <c r="AE22" s="26">
        <f t="shared" si="7"/>
      </c>
      <c r="AF22" s="26">
        <f t="shared" si="7"/>
      </c>
      <c r="AG22" s="26">
        <f t="shared" si="7"/>
      </c>
      <c r="AH22" s="26">
        <f t="shared" si="7"/>
      </c>
      <c r="AI22" s="26">
        <f t="shared" si="7"/>
      </c>
      <c r="AJ22" s="26">
        <f t="shared" si="7"/>
      </c>
      <c r="AK22" s="26">
        <f t="shared" si="7"/>
      </c>
      <c r="AL22" s="26">
        <f t="shared" si="8"/>
      </c>
      <c r="AM22" s="26">
        <f t="shared" si="8"/>
      </c>
      <c r="AN22" s="26">
        <f t="shared" si="8"/>
      </c>
      <c r="AO22" s="26">
        <f t="shared" si="8"/>
      </c>
      <c r="AP22" s="26">
        <f t="shared" si="8"/>
      </c>
      <c r="AQ22" s="26">
        <f t="shared" si="8"/>
      </c>
      <c r="AR22" s="26">
        <f t="shared" si="8"/>
      </c>
      <c r="AS22" s="26">
        <f t="shared" si="8"/>
      </c>
      <c r="AT22" s="26">
        <f t="shared" si="8"/>
      </c>
      <c r="AV22" s="26">
        <f t="shared" si="10"/>
      </c>
      <c r="AW22" s="26">
        <f t="shared" si="10"/>
      </c>
      <c r="AX22" s="26">
        <f t="shared" si="10"/>
      </c>
      <c r="AY22" s="26">
        <f t="shared" si="10"/>
      </c>
      <c r="AZ22" s="26">
        <f t="shared" si="10"/>
      </c>
      <c r="BA22" s="26">
        <f t="shared" si="10"/>
      </c>
      <c r="BB22" s="26">
        <f t="shared" si="10"/>
      </c>
      <c r="BC22" s="26">
        <f t="shared" si="10"/>
      </c>
      <c r="BD22" s="26">
        <f t="shared" si="10"/>
      </c>
      <c r="BE22" s="26">
        <f t="shared" si="10"/>
      </c>
      <c r="BF22" s="26">
        <f t="shared" si="10"/>
      </c>
      <c r="BG22" s="26">
        <f t="shared" si="10"/>
      </c>
      <c r="BH22" s="26">
        <f t="shared" si="10"/>
      </c>
      <c r="BI22" s="26">
        <f t="shared" si="10"/>
      </c>
      <c r="BJ22" s="26">
        <f t="shared" si="10"/>
      </c>
      <c r="BK22" s="26">
        <f t="shared" si="10"/>
      </c>
      <c r="BL22" s="26">
        <f t="shared" si="11"/>
      </c>
      <c r="BM22" s="26">
        <f t="shared" si="11"/>
      </c>
      <c r="BN22" s="26">
        <f t="shared" si="11"/>
      </c>
      <c r="BO22" s="26">
        <f t="shared" si="11"/>
      </c>
      <c r="BP22" s="26">
        <f t="shared" si="11"/>
      </c>
      <c r="BQ22" s="26">
        <f t="shared" si="11"/>
      </c>
      <c r="BR22" s="26">
        <f t="shared" si="11"/>
      </c>
      <c r="BS22" s="26">
        <f t="shared" si="11"/>
      </c>
      <c r="BT22" s="26">
        <f t="shared" si="11"/>
      </c>
      <c r="BU22" s="26">
        <f t="shared" si="11"/>
      </c>
      <c r="BV22" s="26">
        <f t="shared" si="5"/>
      </c>
      <c r="BW22" s="26">
        <f t="shared" si="5"/>
      </c>
      <c r="BX22" s="26">
        <f t="shared" si="5"/>
      </c>
      <c r="BY22" s="26">
        <f t="shared" si="5"/>
      </c>
      <c r="BZ22" s="26">
        <f t="shared" si="5"/>
      </c>
      <c r="CA22" s="26">
        <f t="shared" si="5"/>
      </c>
      <c r="CB22" s="26">
        <f t="shared" si="5"/>
      </c>
      <c r="CC22" s="26">
        <f t="shared" si="5"/>
      </c>
      <c r="CD22" s="26">
        <f t="shared" si="5"/>
      </c>
      <c r="CE22" s="26">
        <f t="shared" si="5"/>
      </c>
      <c r="CF22" s="57"/>
      <c r="CG22" s="57"/>
    </row>
    <row r="23" spans="1:85" ht="12" customHeight="1" hidden="1" outlineLevel="1">
      <c r="A23" s="33"/>
      <c r="B23" s="34"/>
      <c r="C23" s="35"/>
      <c r="D23" s="36"/>
      <c r="E23" s="37"/>
      <c r="F23" s="37"/>
      <c r="G23" s="37"/>
      <c r="H23" s="37"/>
      <c r="I23" s="38">
        <f t="shared" si="12"/>
      </c>
      <c r="K23" s="26">
        <f t="shared" si="6"/>
      </c>
      <c r="L23" s="26">
        <f t="shared" si="9"/>
      </c>
      <c r="M23" s="26">
        <f t="shared" si="9"/>
      </c>
      <c r="N23" s="26">
        <f t="shared" si="9"/>
      </c>
      <c r="O23" s="26">
        <f t="shared" si="9"/>
      </c>
      <c r="P23" s="26">
        <f t="shared" si="9"/>
      </c>
      <c r="Q23" s="26">
        <f t="shared" si="9"/>
      </c>
      <c r="R23" s="26">
        <f t="shared" si="9"/>
      </c>
      <c r="S23" s="26">
        <f t="shared" si="9"/>
      </c>
      <c r="T23" s="26">
        <f t="shared" si="9"/>
      </c>
      <c r="U23" s="26">
        <f t="shared" si="9"/>
      </c>
      <c r="V23" s="26">
        <f t="shared" si="7"/>
      </c>
      <c r="W23" s="26">
        <f t="shared" si="7"/>
      </c>
      <c r="X23" s="26">
        <f t="shared" si="7"/>
      </c>
      <c r="Y23" s="26">
        <f t="shared" si="7"/>
      </c>
      <c r="Z23" s="26">
        <f t="shared" si="7"/>
      </c>
      <c r="AA23" s="26">
        <f t="shared" si="7"/>
      </c>
      <c r="AB23" s="26">
        <f t="shared" si="7"/>
      </c>
      <c r="AC23" s="26">
        <f t="shared" si="7"/>
      </c>
      <c r="AD23" s="26">
        <f t="shared" si="7"/>
      </c>
      <c r="AE23" s="26">
        <f t="shared" si="7"/>
      </c>
      <c r="AF23" s="26">
        <f t="shared" si="7"/>
      </c>
      <c r="AG23" s="26">
        <f t="shared" si="7"/>
      </c>
      <c r="AH23" s="26">
        <f t="shared" si="7"/>
      </c>
      <c r="AI23" s="26">
        <f t="shared" si="7"/>
      </c>
      <c r="AJ23" s="26">
        <f t="shared" si="7"/>
      </c>
      <c r="AK23" s="26">
        <f t="shared" si="7"/>
      </c>
      <c r="AL23" s="26">
        <f t="shared" si="8"/>
      </c>
      <c r="AM23" s="26">
        <f t="shared" si="8"/>
      </c>
      <c r="AN23" s="26">
        <f t="shared" si="8"/>
      </c>
      <c r="AO23" s="26">
        <f t="shared" si="8"/>
      </c>
      <c r="AP23" s="26">
        <f t="shared" si="8"/>
      </c>
      <c r="AQ23" s="26">
        <f t="shared" si="8"/>
      </c>
      <c r="AR23" s="26">
        <f t="shared" si="8"/>
      </c>
      <c r="AS23" s="26">
        <f t="shared" si="8"/>
      </c>
      <c r="AT23" s="26">
        <f t="shared" si="8"/>
      </c>
      <c r="AV23" s="26">
        <f t="shared" si="10"/>
      </c>
      <c r="AW23" s="26">
        <f t="shared" si="10"/>
      </c>
      <c r="AX23" s="26">
        <f t="shared" si="10"/>
      </c>
      <c r="AY23" s="26">
        <f t="shared" si="10"/>
      </c>
      <c r="AZ23" s="26">
        <f t="shared" si="10"/>
      </c>
      <c r="BA23" s="26">
        <f t="shared" si="10"/>
      </c>
      <c r="BB23" s="26">
        <f t="shared" si="10"/>
      </c>
      <c r="BC23" s="26">
        <f t="shared" si="10"/>
      </c>
      <c r="BD23" s="26">
        <f t="shared" si="10"/>
      </c>
      <c r="BE23" s="26">
        <f t="shared" si="10"/>
      </c>
      <c r="BF23" s="26">
        <f t="shared" si="10"/>
      </c>
      <c r="BG23" s="26">
        <f t="shared" si="10"/>
      </c>
      <c r="BH23" s="26">
        <f t="shared" si="10"/>
      </c>
      <c r="BI23" s="26">
        <f t="shared" si="10"/>
      </c>
      <c r="BJ23" s="26">
        <f t="shared" si="10"/>
      </c>
      <c r="BK23" s="26">
        <f t="shared" si="10"/>
      </c>
      <c r="BL23" s="26">
        <f t="shared" si="11"/>
      </c>
      <c r="BM23" s="26">
        <f t="shared" si="11"/>
      </c>
      <c r="BN23" s="26">
        <f t="shared" si="11"/>
      </c>
      <c r="BO23" s="26">
        <f t="shared" si="11"/>
      </c>
      <c r="BP23" s="26">
        <f t="shared" si="11"/>
      </c>
      <c r="BQ23" s="26">
        <f t="shared" si="11"/>
      </c>
      <c r="BR23" s="26">
        <f t="shared" si="11"/>
      </c>
      <c r="BS23" s="26">
        <f t="shared" si="11"/>
      </c>
      <c r="BT23" s="26">
        <f t="shared" si="11"/>
      </c>
      <c r="BU23" s="26">
        <f t="shared" si="11"/>
      </c>
      <c r="BV23" s="26">
        <f t="shared" si="11"/>
      </c>
      <c r="BW23" s="26">
        <f t="shared" si="11"/>
      </c>
      <c r="BX23" s="26">
        <f t="shared" si="11"/>
      </c>
      <c r="BY23" s="26">
        <f t="shared" si="11"/>
      </c>
      <c r="BZ23" s="26">
        <f t="shared" si="11"/>
      </c>
      <c r="CA23" s="26">
        <f t="shared" si="11"/>
      </c>
      <c r="CB23" s="26">
        <f aca="true" t="shared" si="13" ref="CB23:CE34">IF(AQ23="MIN",CB$4,"")</f>
      </c>
      <c r="CC23" s="26">
        <f t="shared" si="13"/>
      </c>
      <c r="CD23" s="26">
        <f t="shared" si="13"/>
      </c>
      <c r="CE23" s="26">
        <f t="shared" si="13"/>
      </c>
      <c r="CF23" s="57"/>
      <c r="CG23" s="57"/>
    </row>
    <row r="24" spans="1:85" ht="12" customHeight="1" hidden="1" outlineLevel="1">
      <c r="A24" s="33"/>
      <c r="B24" s="34"/>
      <c r="C24" s="35"/>
      <c r="D24" s="36"/>
      <c r="E24" s="37"/>
      <c r="F24" s="37"/>
      <c r="G24" s="37"/>
      <c r="H24" s="37"/>
      <c r="I24" s="61">
        <f t="shared" si="12"/>
      </c>
      <c r="K24" s="26">
        <f t="shared" si="6"/>
      </c>
      <c r="L24" s="26">
        <f t="shared" si="9"/>
      </c>
      <c r="M24" s="26">
        <f t="shared" si="9"/>
      </c>
      <c r="N24" s="26">
        <f t="shared" si="9"/>
      </c>
      <c r="O24" s="26">
        <f t="shared" si="9"/>
      </c>
      <c r="P24" s="26">
        <f t="shared" si="9"/>
      </c>
      <c r="Q24" s="26">
        <f t="shared" si="9"/>
      </c>
      <c r="R24" s="26">
        <f t="shared" si="9"/>
      </c>
      <c r="S24" s="26">
        <f t="shared" si="9"/>
      </c>
      <c r="T24" s="26">
        <f t="shared" si="9"/>
      </c>
      <c r="U24" s="26">
        <f t="shared" si="9"/>
      </c>
      <c r="V24" s="26">
        <f t="shared" si="7"/>
      </c>
      <c r="W24" s="26">
        <f t="shared" si="7"/>
      </c>
      <c r="X24" s="26">
        <f t="shared" si="7"/>
      </c>
      <c r="Y24" s="26">
        <f t="shared" si="7"/>
      </c>
      <c r="Z24" s="26">
        <f t="shared" si="7"/>
      </c>
      <c r="AA24" s="26">
        <f t="shared" si="7"/>
      </c>
      <c r="AB24" s="26">
        <f t="shared" si="7"/>
      </c>
      <c r="AC24" s="26">
        <f t="shared" si="7"/>
      </c>
      <c r="AD24" s="26">
        <f t="shared" si="7"/>
      </c>
      <c r="AE24" s="26">
        <f t="shared" si="7"/>
      </c>
      <c r="AF24" s="26">
        <f t="shared" si="7"/>
      </c>
      <c r="AG24" s="26">
        <f t="shared" si="7"/>
      </c>
      <c r="AH24" s="26">
        <f t="shared" si="7"/>
      </c>
      <c r="AI24" s="26">
        <f t="shared" si="7"/>
      </c>
      <c r="AJ24" s="26">
        <f t="shared" si="7"/>
      </c>
      <c r="AK24" s="26">
        <f t="shared" si="7"/>
      </c>
      <c r="AL24" s="26">
        <f t="shared" si="8"/>
      </c>
      <c r="AM24" s="26">
        <f t="shared" si="8"/>
      </c>
      <c r="AN24" s="26">
        <f t="shared" si="8"/>
      </c>
      <c r="AO24" s="26">
        <f t="shared" si="8"/>
      </c>
      <c r="AP24" s="26">
        <f t="shared" si="8"/>
      </c>
      <c r="AQ24" s="26">
        <f t="shared" si="8"/>
      </c>
      <c r="AR24" s="26">
        <f t="shared" si="8"/>
      </c>
      <c r="AS24" s="26">
        <f t="shared" si="8"/>
      </c>
      <c r="AT24" s="26">
        <f t="shared" si="8"/>
      </c>
      <c r="AV24" s="26">
        <f t="shared" si="10"/>
      </c>
      <c r="AW24" s="26">
        <f t="shared" si="10"/>
      </c>
      <c r="AX24" s="26">
        <f t="shared" si="10"/>
      </c>
      <c r="AY24" s="26">
        <f t="shared" si="10"/>
      </c>
      <c r="AZ24" s="26">
        <f t="shared" si="10"/>
      </c>
      <c r="BA24" s="26">
        <f t="shared" si="10"/>
      </c>
      <c r="BB24" s="26">
        <f t="shared" si="10"/>
      </c>
      <c r="BC24" s="26">
        <f t="shared" si="10"/>
      </c>
      <c r="BD24" s="26">
        <f t="shared" si="10"/>
      </c>
      <c r="BE24" s="26">
        <f t="shared" si="10"/>
      </c>
      <c r="BF24" s="26">
        <f t="shared" si="10"/>
      </c>
      <c r="BG24" s="26">
        <f t="shared" si="10"/>
      </c>
      <c r="BH24" s="26">
        <f t="shared" si="10"/>
      </c>
      <c r="BI24" s="26">
        <f t="shared" si="10"/>
      </c>
      <c r="BJ24" s="26">
        <f t="shared" si="10"/>
      </c>
      <c r="BK24" s="26">
        <f t="shared" si="10"/>
      </c>
      <c r="BL24" s="26">
        <f t="shared" si="11"/>
      </c>
      <c r="BM24" s="26">
        <f t="shared" si="11"/>
      </c>
      <c r="BN24" s="26">
        <f t="shared" si="11"/>
      </c>
      <c r="BO24" s="26">
        <f t="shared" si="11"/>
      </c>
      <c r="BP24" s="26">
        <f t="shared" si="11"/>
      </c>
      <c r="BQ24" s="26">
        <f t="shared" si="11"/>
      </c>
      <c r="BR24" s="26">
        <f t="shared" si="11"/>
      </c>
      <c r="BS24" s="26">
        <f t="shared" si="11"/>
      </c>
      <c r="BT24" s="26">
        <f t="shared" si="11"/>
      </c>
      <c r="BU24" s="26">
        <f t="shared" si="11"/>
      </c>
      <c r="BV24" s="26">
        <f t="shared" si="11"/>
      </c>
      <c r="BW24" s="26">
        <f t="shared" si="11"/>
      </c>
      <c r="BX24" s="26">
        <f t="shared" si="11"/>
      </c>
      <c r="BY24" s="26">
        <f t="shared" si="11"/>
      </c>
      <c r="BZ24" s="26">
        <f t="shared" si="11"/>
      </c>
      <c r="CA24" s="26">
        <f t="shared" si="11"/>
      </c>
      <c r="CB24" s="26">
        <f t="shared" si="13"/>
      </c>
      <c r="CC24" s="26">
        <f t="shared" si="13"/>
      </c>
      <c r="CD24" s="26">
        <f t="shared" si="13"/>
      </c>
      <c r="CE24" s="26">
        <f t="shared" si="13"/>
      </c>
      <c r="CF24" s="57"/>
      <c r="CG24" s="57"/>
    </row>
    <row r="25" spans="1:85" ht="12" customHeight="1" hidden="1" outlineLevel="1">
      <c r="A25" s="33"/>
      <c r="B25" s="34"/>
      <c r="C25" s="35"/>
      <c r="D25" s="36"/>
      <c r="E25" s="37"/>
      <c r="F25" s="37"/>
      <c r="G25" s="37"/>
      <c r="H25" s="37"/>
      <c r="I25" s="61">
        <f t="shared" si="12"/>
      </c>
      <c r="K25" s="26">
        <f t="shared" si="6"/>
      </c>
      <c r="L25" s="26">
        <f t="shared" si="9"/>
      </c>
      <c r="M25" s="26">
        <f t="shared" si="9"/>
      </c>
      <c r="N25" s="26">
        <f t="shared" si="9"/>
      </c>
      <c r="O25" s="26">
        <f t="shared" si="9"/>
      </c>
      <c r="P25" s="26">
        <f t="shared" si="9"/>
      </c>
      <c r="Q25" s="26">
        <f t="shared" si="9"/>
      </c>
      <c r="R25" s="26">
        <f t="shared" si="9"/>
      </c>
      <c r="S25" s="26">
        <f t="shared" si="9"/>
      </c>
      <c r="T25" s="26">
        <f t="shared" si="9"/>
      </c>
      <c r="U25" s="26">
        <f t="shared" si="9"/>
      </c>
      <c r="V25" s="26">
        <f t="shared" si="7"/>
      </c>
      <c r="W25" s="26">
        <f t="shared" si="7"/>
      </c>
      <c r="X25" s="26">
        <f t="shared" si="7"/>
      </c>
      <c r="Y25" s="26">
        <f t="shared" si="7"/>
      </c>
      <c r="Z25" s="26">
        <f t="shared" si="7"/>
      </c>
      <c r="AA25" s="26">
        <f t="shared" si="7"/>
      </c>
      <c r="AB25" s="26">
        <f t="shared" si="7"/>
      </c>
      <c r="AC25" s="26">
        <f t="shared" si="7"/>
      </c>
      <c r="AD25" s="26">
        <f t="shared" si="7"/>
      </c>
      <c r="AE25" s="26">
        <f t="shared" si="7"/>
      </c>
      <c r="AF25" s="26">
        <f t="shared" si="7"/>
      </c>
      <c r="AG25" s="26">
        <f t="shared" si="7"/>
      </c>
      <c r="AH25" s="26">
        <f t="shared" si="7"/>
      </c>
      <c r="AI25" s="26">
        <f t="shared" si="7"/>
      </c>
      <c r="AJ25" s="26">
        <f t="shared" si="7"/>
      </c>
      <c r="AK25" s="26">
        <f t="shared" si="7"/>
      </c>
      <c r="AL25" s="26">
        <f t="shared" si="8"/>
      </c>
      <c r="AM25" s="26">
        <f t="shared" si="8"/>
      </c>
      <c r="AN25" s="26">
        <f t="shared" si="8"/>
      </c>
      <c r="AO25" s="26">
        <f t="shared" si="8"/>
      </c>
      <c r="AP25" s="26">
        <f t="shared" si="8"/>
      </c>
      <c r="AQ25" s="26">
        <f t="shared" si="8"/>
      </c>
      <c r="AR25" s="26">
        <f t="shared" si="8"/>
      </c>
      <c r="AS25" s="26">
        <f t="shared" si="8"/>
      </c>
      <c r="AT25" s="26">
        <f t="shared" si="8"/>
      </c>
      <c r="AV25" s="26">
        <f t="shared" si="10"/>
      </c>
      <c r="AW25" s="26">
        <f t="shared" si="10"/>
      </c>
      <c r="AX25" s="26">
        <f t="shared" si="10"/>
      </c>
      <c r="AY25" s="26">
        <f t="shared" si="10"/>
      </c>
      <c r="AZ25" s="26">
        <f t="shared" si="10"/>
      </c>
      <c r="BA25" s="26">
        <f t="shared" si="10"/>
      </c>
      <c r="BB25" s="26">
        <f t="shared" si="10"/>
      </c>
      <c r="BC25" s="26">
        <f t="shared" si="10"/>
      </c>
      <c r="BD25" s="26">
        <f t="shared" si="10"/>
      </c>
      <c r="BE25" s="26">
        <f t="shared" si="10"/>
      </c>
      <c r="BF25" s="26">
        <f t="shared" si="10"/>
      </c>
      <c r="BG25" s="26">
        <f t="shared" si="10"/>
      </c>
      <c r="BH25" s="26">
        <f t="shared" si="10"/>
      </c>
      <c r="BI25" s="26">
        <f t="shared" si="10"/>
      </c>
      <c r="BJ25" s="26">
        <f t="shared" si="10"/>
      </c>
      <c r="BK25" s="26">
        <f t="shared" si="10"/>
      </c>
      <c r="BL25" s="26">
        <f t="shared" si="11"/>
      </c>
      <c r="BM25" s="26">
        <f t="shared" si="11"/>
      </c>
      <c r="BN25" s="26">
        <f t="shared" si="11"/>
      </c>
      <c r="BO25" s="26">
        <f t="shared" si="11"/>
      </c>
      <c r="BP25" s="26">
        <f t="shared" si="11"/>
      </c>
      <c r="BQ25" s="26">
        <f t="shared" si="11"/>
      </c>
      <c r="BR25" s="26">
        <f t="shared" si="11"/>
      </c>
      <c r="BS25" s="26">
        <f t="shared" si="11"/>
      </c>
      <c r="BT25" s="26">
        <f t="shared" si="11"/>
      </c>
      <c r="BU25" s="26">
        <f t="shared" si="11"/>
      </c>
      <c r="BV25" s="26">
        <f t="shared" si="11"/>
      </c>
      <c r="BW25" s="26">
        <f t="shared" si="11"/>
      </c>
      <c r="BX25" s="26">
        <f t="shared" si="11"/>
      </c>
      <c r="BY25" s="26">
        <f t="shared" si="11"/>
      </c>
      <c r="BZ25" s="26">
        <f t="shared" si="11"/>
      </c>
      <c r="CA25" s="26">
        <f t="shared" si="11"/>
      </c>
      <c r="CB25" s="26">
        <f t="shared" si="13"/>
      </c>
      <c r="CC25" s="26">
        <f t="shared" si="13"/>
      </c>
      <c r="CD25" s="26">
        <f t="shared" si="13"/>
      </c>
      <c r="CE25" s="26">
        <f t="shared" si="13"/>
      </c>
      <c r="CF25" s="57"/>
      <c r="CG25" s="57"/>
    </row>
    <row r="26" spans="1:85" ht="12" customHeight="1" hidden="1" outlineLevel="1">
      <c r="A26" s="33"/>
      <c r="B26" s="34"/>
      <c r="C26" s="35"/>
      <c r="D26" s="36"/>
      <c r="E26" s="37"/>
      <c r="F26" s="37"/>
      <c r="G26" s="37"/>
      <c r="H26" s="37"/>
      <c r="I26" s="61">
        <f t="shared" si="12"/>
      </c>
      <c r="K26" s="26">
        <f t="shared" si="6"/>
      </c>
      <c r="L26" s="26">
        <f t="shared" si="9"/>
      </c>
      <c r="M26" s="26">
        <f t="shared" si="9"/>
      </c>
      <c r="N26" s="26">
        <f t="shared" si="9"/>
      </c>
      <c r="O26" s="26">
        <f t="shared" si="9"/>
      </c>
      <c r="P26" s="26">
        <f t="shared" si="9"/>
      </c>
      <c r="Q26" s="26">
        <f t="shared" si="9"/>
      </c>
      <c r="R26" s="26">
        <f t="shared" si="9"/>
      </c>
      <c r="S26" s="26">
        <f t="shared" si="9"/>
      </c>
      <c r="T26" s="26">
        <f t="shared" si="9"/>
      </c>
      <c r="U26" s="26">
        <f t="shared" si="9"/>
      </c>
      <c r="V26" s="26">
        <f t="shared" si="7"/>
      </c>
      <c r="W26" s="26">
        <f t="shared" si="7"/>
      </c>
      <c r="X26" s="26">
        <f t="shared" si="7"/>
      </c>
      <c r="Y26" s="26">
        <f t="shared" si="7"/>
      </c>
      <c r="Z26" s="26">
        <f t="shared" si="7"/>
      </c>
      <c r="AA26" s="26">
        <f t="shared" si="7"/>
      </c>
      <c r="AB26" s="26">
        <f t="shared" si="7"/>
      </c>
      <c r="AC26" s="26">
        <f t="shared" si="7"/>
      </c>
      <c r="AD26" s="26">
        <f t="shared" si="7"/>
      </c>
      <c r="AE26" s="26">
        <f t="shared" si="7"/>
      </c>
      <c r="AF26" s="26">
        <f t="shared" si="7"/>
      </c>
      <c r="AG26" s="26">
        <f t="shared" si="7"/>
      </c>
      <c r="AH26" s="26">
        <f t="shared" si="7"/>
      </c>
      <c r="AI26" s="26">
        <f t="shared" si="7"/>
      </c>
      <c r="AJ26" s="26">
        <f t="shared" si="7"/>
      </c>
      <c r="AK26" s="26">
        <f t="shared" si="7"/>
      </c>
      <c r="AL26" s="26">
        <f t="shared" si="8"/>
      </c>
      <c r="AM26" s="26">
        <f t="shared" si="8"/>
      </c>
      <c r="AN26" s="26">
        <f t="shared" si="8"/>
      </c>
      <c r="AO26" s="26">
        <f t="shared" si="8"/>
      </c>
      <c r="AP26" s="26">
        <f t="shared" si="8"/>
      </c>
      <c r="AQ26" s="26">
        <f t="shared" si="8"/>
      </c>
      <c r="AR26" s="26">
        <f t="shared" si="8"/>
      </c>
      <c r="AS26" s="26">
        <f t="shared" si="8"/>
      </c>
      <c r="AT26" s="26">
        <f t="shared" si="8"/>
      </c>
      <c r="AV26" s="26">
        <f t="shared" si="10"/>
      </c>
      <c r="AW26" s="26">
        <f t="shared" si="10"/>
      </c>
      <c r="AX26" s="26">
        <f t="shared" si="10"/>
      </c>
      <c r="AY26" s="26">
        <f t="shared" si="10"/>
      </c>
      <c r="AZ26" s="26">
        <f t="shared" si="10"/>
      </c>
      <c r="BA26" s="26">
        <f t="shared" si="10"/>
      </c>
      <c r="BB26" s="26">
        <f t="shared" si="10"/>
      </c>
      <c r="BC26" s="26">
        <f t="shared" si="10"/>
      </c>
      <c r="BD26" s="26">
        <f t="shared" si="10"/>
      </c>
      <c r="BE26" s="26">
        <f t="shared" si="10"/>
      </c>
      <c r="BF26" s="26">
        <f t="shared" si="10"/>
      </c>
      <c r="BG26" s="26">
        <f t="shared" si="10"/>
      </c>
      <c r="BH26" s="26">
        <f t="shared" si="10"/>
      </c>
      <c r="BI26" s="26">
        <f t="shared" si="10"/>
      </c>
      <c r="BJ26" s="26">
        <f t="shared" si="10"/>
      </c>
      <c r="BK26" s="26">
        <f t="shared" si="10"/>
      </c>
      <c r="BL26" s="26">
        <f t="shared" si="11"/>
      </c>
      <c r="BM26" s="26">
        <f t="shared" si="11"/>
      </c>
      <c r="BN26" s="26">
        <f t="shared" si="11"/>
      </c>
      <c r="BO26" s="26">
        <f t="shared" si="11"/>
      </c>
      <c r="BP26" s="26">
        <f t="shared" si="11"/>
      </c>
      <c r="BQ26" s="26">
        <f t="shared" si="11"/>
      </c>
      <c r="BR26" s="26">
        <f t="shared" si="11"/>
      </c>
      <c r="BS26" s="26">
        <f t="shared" si="11"/>
      </c>
      <c r="BT26" s="26">
        <f t="shared" si="11"/>
      </c>
      <c r="BU26" s="26">
        <f t="shared" si="11"/>
      </c>
      <c r="BV26" s="26">
        <f t="shared" si="11"/>
      </c>
      <c r="BW26" s="26">
        <f t="shared" si="11"/>
      </c>
      <c r="BX26" s="26">
        <f t="shared" si="11"/>
      </c>
      <c r="BY26" s="26">
        <f t="shared" si="11"/>
      </c>
      <c r="BZ26" s="26">
        <f t="shared" si="11"/>
      </c>
      <c r="CA26" s="26">
        <f t="shared" si="11"/>
      </c>
      <c r="CB26" s="26">
        <f t="shared" si="13"/>
      </c>
      <c r="CC26" s="26">
        <f t="shared" si="13"/>
      </c>
      <c r="CD26" s="26">
        <f t="shared" si="13"/>
      </c>
      <c r="CE26" s="26">
        <f t="shared" si="13"/>
      </c>
      <c r="CF26" s="57"/>
      <c r="CG26" s="57"/>
    </row>
    <row r="27" spans="1:85" ht="12" customHeight="1" hidden="1" outlineLevel="1">
      <c r="A27" s="33"/>
      <c r="B27" s="34"/>
      <c r="C27" s="35"/>
      <c r="D27" s="36"/>
      <c r="E27" s="37"/>
      <c r="F27" s="37"/>
      <c r="G27" s="37"/>
      <c r="H27" s="37"/>
      <c r="I27" s="61">
        <f t="shared" si="12"/>
      </c>
      <c r="K27" s="26">
        <f t="shared" si="6"/>
      </c>
      <c r="L27" s="26">
        <f t="shared" si="9"/>
      </c>
      <c r="M27" s="26">
        <f t="shared" si="9"/>
      </c>
      <c r="N27" s="26">
        <f t="shared" si="9"/>
      </c>
      <c r="O27" s="26">
        <f t="shared" si="9"/>
      </c>
      <c r="P27" s="26">
        <f t="shared" si="9"/>
      </c>
      <c r="Q27" s="26">
        <f t="shared" si="9"/>
      </c>
      <c r="R27" s="26">
        <f t="shared" si="9"/>
      </c>
      <c r="S27" s="26">
        <f t="shared" si="9"/>
      </c>
      <c r="T27" s="26">
        <f t="shared" si="9"/>
      </c>
      <c r="U27" s="26">
        <f t="shared" si="9"/>
      </c>
      <c r="V27" s="26">
        <f t="shared" si="7"/>
      </c>
      <c r="W27" s="26">
        <f t="shared" si="7"/>
      </c>
      <c r="X27" s="26">
        <f t="shared" si="7"/>
      </c>
      <c r="Y27" s="26">
        <f t="shared" si="7"/>
      </c>
      <c r="Z27" s="26">
        <f t="shared" si="7"/>
      </c>
      <c r="AA27" s="26">
        <f t="shared" si="7"/>
      </c>
      <c r="AB27" s="26">
        <f t="shared" si="7"/>
      </c>
      <c r="AC27" s="26">
        <f t="shared" si="7"/>
      </c>
      <c r="AD27" s="26">
        <f t="shared" si="7"/>
      </c>
      <c r="AE27" s="26">
        <f t="shared" si="7"/>
      </c>
      <c r="AF27" s="26">
        <f t="shared" si="7"/>
      </c>
      <c r="AG27" s="26">
        <f t="shared" si="7"/>
      </c>
      <c r="AH27" s="26">
        <f t="shared" si="7"/>
      </c>
      <c r="AI27" s="26">
        <f t="shared" si="7"/>
      </c>
      <c r="AJ27" s="26">
        <f t="shared" si="7"/>
      </c>
      <c r="AK27" s="26">
        <f t="shared" si="7"/>
      </c>
      <c r="AL27" s="26">
        <f t="shared" si="8"/>
      </c>
      <c r="AM27" s="26">
        <f t="shared" si="8"/>
      </c>
      <c r="AN27" s="26">
        <f t="shared" si="8"/>
      </c>
      <c r="AO27" s="26">
        <f t="shared" si="8"/>
      </c>
      <c r="AP27" s="26">
        <f t="shared" si="8"/>
      </c>
      <c r="AQ27" s="26">
        <f t="shared" si="8"/>
      </c>
      <c r="AR27" s="26">
        <f t="shared" si="8"/>
      </c>
      <c r="AS27" s="26">
        <f t="shared" si="8"/>
      </c>
      <c r="AT27" s="26">
        <f t="shared" si="8"/>
      </c>
      <c r="AV27" s="26">
        <f t="shared" si="10"/>
      </c>
      <c r="AW27" s="26">
        <f t="shared" si="10"/>
      </c>
      <c r="AX27" s="26">
        <f t="shared" si="10"/>
      </c>
      <c r="AY27" s="26">
        <f t="shared" si="10"/>
      </c>
      <c r="AZ27" s="26">
        <f t="shared" si="10"/>
      </c>
      <c r="BA27" s="26">
        <f t="shared" si="10"/>
      </c>
      <c r="BB27" s="26">
        <f t="shared" si="10"/>
      </c>
      <c r="BC27" s="26">
        <f t="shared" si="10"/>
      </c>
      <c r="BD27" s="26">
        <f t="shared" si="10"/>
      </c>
      <c r="BE27" s="26">
        <f t="shared" si="10"/>
      </c>
      <c r="BF27" s="26">
        <f t="shared" si="10"/>
      </c>
      <c r="BG27" s="26">
        <f t="shared" si="10"/>
      </c>
      <c r="BH27" s="26">
        <f t="shared" si="10"/>
      </c>
      <c r="BI27" s="26">
        <f t="shared" si="10"/>
      </c>
      <c r="BJ27" s="26">
        <f t="shared" si="10"/>
      </c>
      <c r="BK27" s="26">
        <f t="shared" si="10"/>
      </c>
      <c r="BL27" s="26">
        <f t="shared" si="11"/>
      </c>
      <c r="BM27" s="26">
        <f t="shared" si="11"/>
      </c>
      <c r="BN27" s="26">
        <f t="shared" si="11"/>
      </c>
      <c r="BO27" s="26">
        <f t="shared" si="11"/>
      </c>
      <c r="BP27" s="26">
        <f t="shared" si="11"/>
      </c>
      <c r="BQ27" s="26">
        <f t="shared" si="11"/>
      </c>
      <c r="BR27" s="26">
        <f t="shared" si="11"/>
      </c>
      <c r="BS27" s="26">
        <f t="shared" si="11"/>
      </c>
      <c r="BT27" s="26">
        <f t="shared" si="11"/>
      </c>
      <c r="BU27" s="26">
        <f t="shared" si="11"/>
      </c>
      <c r="BV27" s="26">
        <f t="shared" si="11"/>
      </c>
      <c r="BW27" s="26">
        <f t="shared" si="11"/>
      </c>
      <c r="BX27" s="26">
        <f t="shared" si="11"/>
      </c>
      <c r="BY27" s="26">
        <f t="shared" si="11"/>
      </c>
      <c r="BZ27" s="26">
        <f t="shared" si="11"/>
      </c>
      <c r="CA27" s="26">
        <f t="shared" si="11"/>
      </c>
      <c r="CB27" s="26">
        <f t="shared" si="13"/>
      </c>
      <c r="CC27" s="26">
        <f t="shared" si="13"/>
      </c>
      <c r="CD27" s="26">
        <f t="shared" si="13"/>
      </c>
      <c r="CE27" s="26">
        <f t="shared" si="13"/>
      </c>
      <c r="CF27" s="57"/>
      <c r="CG27" s="57"/>
    </row>
    <row r="28" spans="1:85" ht="12" customHeight="1" hidden="1" outlineLevel="1">
      <c r="A28" s="33"/>
      <c r="B28" s="34"/>
      <c r="C28" s="35"/>
      <c r="D28" s="36"/>
      <c r="E28" s="37"/>
      <c r="F28" s="37"/>
      <c r="G28" s="37"/>
      <c r="H28" s="37"/>
      <c r="I28" s="61">
        <f t="shared" si="12"/>
      </c>
      <c r="K28" s="26">
        <f t="shared" si="6"/>
      </c>
      <c r="L28" s="26">
        <f t="shared" si="9"/>
      </c>
      <c r="M28" s="26">
        <f t="shared" si="9"/>
      </c>
      <c r="N28" s="26">
        <f t="shared" si="9"/>
      </c>
      <c r="O28" s="26">
        <f t="shared" si="9"/>
      </c>
      <c r="P28" s="26">
        <f t="shared" si="9"/>
      </c>
      <c r="Q28" s="26">
        <f t="shared" si="9"/>
      </c>
      <c r="R28" s="26">
        <f t="shared" si="9"/>
      </c>
      <c r="S28" s="26">
        <f t="shared" si="9"/>
      </c>
      <c r="T28" s="26">
        <f t="shared" si="9"/>
      </c>
      <c r="U28" s="26">
        <f t="shared" si="9"/>
      </c>
      <c r="V28" s="26">
        <f t="shared" si="7"/>
      </c>
      <c r="W28" s="26">
        <f t="shared" si="7"/>
      </c>
      <c r="X28" s="26">
        <f t="shared" si="7"/>
      </c>
      <c r="Y28" s="26">
        <f t="shared" si="7"/>
      </c>
      <c r="Z28" s="26">
        <f t="shared" si="7"/>
      </c>
      <c r="AA28" s="26">
        <f t="shared" si="7"/>
      </c>
      <c r="AB28" s="26">
        <f t="shared" si="7"/>
      </c>
      <c r="AC28" s="26">
        <f t="shared" si="7"/>
      </c>
      <c r="AD28" s="26">
        <f t="shared" si="7"/>
      </c>
      <c r="AE28" s="26">
        <f t="shared" si="7"/>
      </c>
      <c r="AF28" s="26">
        <f t="shared" si="7"/>
      </c>
      <c r="AG28" s="26">
        <f t="shared" si="7"/>
      </c>
      <c r="AH28" s="26">
        <f t="shared" si="7"/>
      </c>
      <c r="AI28" s="26">
        <f t="shared" si="7"/>
      </c>
      <c r="AJ28" s="26">
        <f t="shared" si="7"/>
      </c>
      <c r="AK28" s="26">
        <f t="shared" si="7"/>
      </c>
      <c r="AL28" s="26">
        <f t="shared" si="8"/>
      </c>
      <c r="AM28" s="26">
        <f t="shared" si="8"/>
      </c>
      <c r="AN28" s="26">
        <f t="shared" si="8"/>
      </c>
      <c r="AO28" s="26">
        <f t="shared" si="8"/>
      </c>
      <c r="AP28" s="26">
        <f t="shared" si="8"/>
      </c>
      <c r="AQ28" s="26">
        <f t="shared" si="8"/>
      </c>
      <c r="AR28" s="26">
        <f t="shared" si="8"/>
      </c>
      <c r="AS28" s="26">
        <f t="shared" si="8"/>
      </c>
      <c r="AT28" s="26">
        <f t="shared" si="8"/>
      </c>
      <c r="AV28" s="26">
        <f t="shared" si="10"/>
      </c>
      <c r="AW28" s="26">
        <f t="shared" si="10"/>
      </c>
      <c r="AX28" s="26">
        <f t="shared" si="10"/>
      </c>
      <c r="AY28" s="26">
        <f t="shared" si="10"/>
      </c>
      <c r="AZ28" s="26">
        <f t="shared" si="10"/>
      </c>
      <c r="BA28" s="26">
        <f t="shared" si="10"/>
      </c>
      <c r="BB28" s="26">
        <f t="shared" si="10"/>
      </c>
      <c r="BC28" s="26">
        <f t="shared" si="10"/>
      </c>
      <c r="BD28" s="26">
        <f t="shared" si="10"/>
      </c>
      <c r="BE28" s="26">
        <f t="shared" si="10"/>
      </c>
      <c r="BF28" s="26">
        <f t="shared" si="10"/>
      </c>
      <c r="BG28" s="26">
        <f t="shared" si="10"/>
      </c>
      <c r="BH28" s="26">
        <f t="shared" si="10"/>
      </c>
      <c r="BI28" s="26">
        <f t="shared" si="10"/>
      </c>
      <c r="BJ28" s="26">
        <f t="shared" si="10"/>
      </c>
      <c r="BK28" s="26">
        <f t="shared" si="10"/>
      </c>
      <c r="BL28" s="26">
        <f t="shared" si="11"/>
      </c>
      <c r="BM28" s="26">
        <f t="shared" si="11"/>
      </c>
      <c r="BN28" s="26">
        <f t="shared" si="11"/>
      </c>
      <c r="BO28" s="26">
        <f t="shared" si="11"/>
      </c>
      <c r="BP28" s="26">
        <f t="shared" si="11"/>
      </c>
      <c r="BQ28" s="26">
        <f t="shared" si="11"/>
      </c>
      <c r="BR28" s="26">
        <f t="shared" si="11"/>
      </c>
      <c r="BS28" s="26">
        <f t="shared" si="11"/>
      </c>
      <c r="BT28" s="26">
        <f t="shared" si="11"/>
      </c>
      <c r="BU28" s="26">
        <f t="shared" si="11"/>
      </c>
      <c r="BV28" s="26">
        <f t="shared" si="11"/>
      </c>
      <c r="BW28" s="26">
        <f t="shared" si="11"/>
      </c>
      <c r="BX28" s="26">
        <f t="shared" si="11"/>
      </c>
      <c r="BY28" s="26">
        <f t="shared" si="11"/>
      </c>
      <c r="BZ28" s="26">
        <f t="shared" si="11"/>
      </c>
      <c r="CA28" s="26">
        <f t="shared" si="11"/>
      </c>
      <c r="CB28" s="26">
        <f t="shared" si="13"/>
      </c>
      <c r="CC28" s="26">
        <f t="shared" si="13"/>
      </c>
      <c r="CD28" s="26">
        <f t="shared" si="13"/>
      </c>
      <c r="CE28" s="26">
        <f t="shared" si="13"/>
      </c>
      <c r="CF28" s="57"/>
      <c r="CG28" s="57"/>
    </row>
    <row r="29" spans="1:85" ht="12" customHeight="1" hidden="1" outlineLevel="1">
      <c r="A29" s="33"/>
      <c r="B29" s="34"/>
      <c r="C29" s="35"/>
      <c r="D29" s="36"/>
      <c r="E29" s="37"/>
      <c r="F29" s="37"/>
      <c r="G29" s="37"/>
      <c r="H29" s="37"/>
      <c r="I29" s="61">
        <f t="shared" si="12"/>
      </c>
      <c r="K29" s="26">
        <f t="shared" si="6"/>
      </c>
      <c r="L29" s="26">
        <f t="shared" si="9"/>
      </c>
      <c r="M29" s="26">
        <f t="shared" si="9"/>
      </c>
      <c r="N29" s="26">
        <f t="shared" si="9"/>
      </c>
      <c r="O29" s="26">
        <f t="shared" si="9"/>
      </c>
      <c r="P29" s="26">
        <f t="shared" si="9"/>
      </c>
      <c r="Q29" s="26">
        <f t="shared" si="9"/>
      </c>
      <c r="R29" s="26">
        <f t="shared" si="9"/>
      </c>
      <c r="S29" s="26">
        <f t="shared" si="9"/>
      </c>
      <c r="T29" s="26">
        <f t="shared" si="9"/>
      </c>
      <c r="U29" s="26">
        <f t="shared" si="9"/>
      </c>
      <c r="V29" s="26">
        <f t="shared" si="7"/>
      </c>
      <c r="W29" s="26">
        <f t="shared" si="7"/>
      </c>
      <c r="X29" s="26">
        <f t="shared" si="7"/>
      </c>
      <c r="Y29" s="26">
        <f t="shared" si="7"/>
      </c>
      <c r="Z29" s="26">
        <f t="shared" si="7"/>
      </c>
      <c r="AA29" s="26">
        <f t="shared" si="7"/>
      </c>
      <c r="AB29" s="26">
        <f t="shared" si="7"/>
      </c>
      <c r="AC29" s="26">
        <f t="shared" si="7"/>
      </c>
      <c r="AD29" s="26">
        <f t="shared" si="7"/>
      </c>
      <c r="AE29" s="26">
        <f t="shared" si="7"/>
      </c>
      <c r="AF29" s="26">
        <f t="shared" si="7"/>
      </c>
      <c r="AG29" s="26">
        <f t="shared" si="7"/>
      </c>
      <c r="AH29" s="26">
        <f t="shared" si="7"/>
      </c>
      <c r="AI29" s="26">
        <f t="shared" si="7"/>
      </c>
      <c r="AJ29" s="26">
        <f t="shared" si="7"/>
      </c>
      <c r="AK29" s="26">
        <f aca="true" t="shared" si="14" ref="AK29:AK34">IF(AJ29="MIN","",IF(AJ29=MIN(AJ$7:AJ$45),"MIN",AJ29))</f>
      </c>
      <c r="AL29" s="26">
        <f t="shared" si="8"/>
      </c>
      <c r="AM29" s="26">
        <f t="shared" si="8"/>
      </c>
      <c r="AN29" s="26">
        <f t="shared" si="8"/>
      </c>
      <c r="AO29" s="26">
        <f t="shared" si="8"/>
      </c>
      <c r="AP29" s="26">
        <f t="shared" si="8"/>
      </c>
      <c r="AQ29" s="26">
        <f t="shared" si="8"/>
      </c>
      <c r="AR29" s="26">
        <f t="shared" si="8"/>
      </c>
      <c r="AS29" s="26">
        <f t="shared" si="8"/>
      </c>
      <c r="AT29" s="26">
        <f t="shared" si="8"/>
      </c>
      <c r="AV29" s="26">
        <f t="shared" si="10"/>
      </c>
      <c r="AW29" s="26">
        <f t="shared" si="10"/>
      </c>
      <c r="AX29" s="26">
        <f t="shared" si="10"/>
      </c>
      <c r="AY29" s="26">
        <f t="shared" si="10"/>
      </c>
      <c r="AZ29" s="26">
        <f t="shared" si="10"/>
      </c>
      <c r="BA29" s="26">
        <f t="shared" si="10"/>
      </c>
      <c r="BB29" s="26">
        <f t="shared" si="10"/>
      </c>
      <c r="BC29" s="26">
        <f t="shared" si="10"/>
      </c>
      <c r="BD29" s="26">
        <f t="shared" si="10"/>
      </c>
      <c r="BE29" s="26">
        <f t="shared" si="10"/>
      </c>
      <c r="BF29" s="26">
        <f t="shared" si="10"/>
      </c>
      <c r="BG29" s="26">
        <f t="shared" si="10"/>
      </c>
      <c r="BH29" s="26">
        <f t="shared" si="10"/>
      </c>
      <c r="BI29" s="26">
        <f t="shared" si="10"/>
      </c>
      <c r="BJ29" s="26">
        <f t="shared" si="10"/>
      </c>
      <c r="BK29" s="26">
        <f t="shared" si="10"/>
      </c>
      <c r="BL29" s="26">
        <f t="shared" si="11"/>
      </c>
      <c r="BM29" s="26">
        <f t="shared" si="11"/>
      </c>
      <c r="BN29" s="26">
        <f t="shared" si="11"/>
      </c>
      <c r="BO29" s="26">
        <f t="shared" si="11"/>
      </c>
      <c r="BP29" s="26">
        <f t="shared" si="11"/>
      </c>
      <c r="BQ29" s="26">
        <f t="shared" si="11"/>
      </c>
      <c r="BR29" s="26">
        <f t="shared" si="11"/>
      </c>
      <c r="BS29" s="26">
        <f t="shared" si="11"/>
      </c>
      <c r="BT29" s="26">
        <f t="shared" si="11"/>
      </c>
      <c r="BU29" s="26">
        <f t="shared" si="11"/>
      </c>
      <c r="BV29" s="26">
        <f t="shared" si="11"/>
      </c>
      <c r="BW29" s="26">
        <f t="shared" si="11"/>
      </c>
      <c r="BX29" s="26">
        <f t="shared" si="11"/>
      </c>
      <c r="BY29" s="26">
        <f t="shared" si="11"/>
      </c>
      <c r="BZ29" s="26">
        <f t="shared" si="11"/>
      </c>
      <c r="CA29" s="26">
        <f t="shared" si="11"/>
      </c>
      <c r="CB29" s="26">
        <f t="shared" si="13"/>
      </c>
      <c r="CC29" s="26">
        <f t="shared" si="13"/>
      </c>
      <c r="CD29" s="26">
        <f t="shared" si="13"/>
      </c>
      <c r="CE29" s="26">
        <f t="shared" si="13"/>
      </c>
      <c r="CF29" s="57"/>
      <c r="CG29" s="57"/>
    </row>
    <row r="30" spans="1:85" ht="12" customHeight="1" hidden="1" outlineLevel="1">
      <c r="A30" s="33"/>
      <c r="B30" s="34"/>
      <c r="C30" s="35"/>
      <c r="D30" s="36"/>
      <c r="E30" s="37"/>
      <c r="F30" s="37"/>
      <c r="G30" s="37"/>
      <c r="H30" s="37"/>
      <c r="I30" s="61">
        <f t="shared" si="12"/>
      </c>
      <c r="K30" s="26">
        <f t="shared" si="6"/>
      </c>
      <c r="L30" s="26">
        <f t="shared" si="9"/>
      </c>
      <c r="M30" s="26">
        <f t="shared" si="9"/>
      </c>
      <c r="N30" s="26">
        <f t="shared" si="9"/>
      </c>
      <c r="O30" s="26">
        <f t="shared" si="9"/>
      </c>
      <c r="P30" s="26">
        <f t="shared" si="9"/>
      </c>
      <c r="Q30" s="26">
        <f t="shared" si="9"/>
      </c>
      <c r="R30" s="26">
        <f t="shared" si="9"/>
      </c>
      <c r="S30" s="26">
        <f t="shared" si="9"/>
      </c>
      <c r="T30" s="26">
        <f t="shared" si="9"/>
      </c>
      <c r="U30" s="26">
        <f t="shared" si="9"/>
      </c>
      <c r="V30" s="26">
        <f t="shared" si="9"/>
      </c>
      <c r="W30" s="26">
        <f t="shared" si="9"/>
      </c>
      <c r="X30" s="26">
        <f t="shared" si="9"/>
      </c>
      <c r="Y30" s="26">
        <f t="shared" si="9"/>
      </c>
      <c r="Z30" s="26">
        <f t="shared" si="9"/>
      </c>
      <c r="AA30" s="26">
        <f t="shared" si="9"/>
      </c>
      <c r="AB30" s="26">
        <f aca="true" t="shared" si="15" ref="AB30:AJ34">IF(AA30="MIN","",IF(AA30=MIN(AA$7:AA$45),"MIN",AA30))</f>
      </c>
      <c r="AC30" s="26">
        <f t="shared" si="15"/>
      </c>
      <c r="AD30" s="26">
        <f t="shared" si="15"/>
      </c>
      <c r="AE30" s="26">
        <f t="shared" si="15"/>
      </c>
      <c r="AF30" s="26">
        <f t="shared" si="15"/>
      </c>
      <c r="AG30" s="26">
        <f t="shared" si="15"/>
      </c>
      <c r="AH30" s="26">
        <f t="shared" si="15"/>
      </c>
      <c r="AI30" s="26">
        <f t="shared" si="15"/>
      </c>
      <c r="AJ30" s="26">
        <f t="shared" si="15"/>
      </c>
      <c r="AK30" s="26">
        <f t="shared" si="14"/>
      </c>
      <c r="AL30" s="26">
        <f t="shared" si="8"/>
      </c>
      <c r="AM30" s="26">
        <f t="shared" si="8"/>
      </c>
      <c r="AN30" s="26">
        <f t="shared" si="8"/>
      </c>
      <c r="AO30" s="26">
        <f t="shared" si="8"/>
      </c>
      <c r="AP30" s="26">
        <f t="shared" si="8"/>
      </c>
      <c r="AQ30" s="26">
        <f t="shared" si="8"/>
      </c>
      <c r="AR30" s="26">
        <f t="shared" si="8"/>
      </c>
      <c r="AS30" s="26">
        <f t="shared" si="8"/>
      </c>
      <c r="AT30" s="26">
        <f t="shared" si="8"/>
      </c>
      <c r="AV30" s="26">
        <f t="shared" si="10"/>
      </c>
      <c r="AW30" s="26">
        <f t="shared" si="10"/>
      </c>
      <c r="AX30" s="26">
        <f t="shared" si="10"/>
      </c>
      <c r="AY30" s="26">
        <f t="shared" si="10"/>
      </c>
      <c r="AZ30" s="26">
        <f t="shared" si="10"/>
      </c>
      <c r="BA30" s="26">
        <f t="shared" si="10"/>
      </c>
      <c r="BB30" s="26">
        <f t="shared" si="10"/>
      </c>
      <c r="BC30" s="26">
        <f t="shared" si="10"/>
      </c>
      <c r="BD30" s="26">
        <f t="shared" si="10"/>
      </c>
      <c r="BE30" s="26">
        <f t="shared" si="10"/>
      </c>
      <c r="BF30" s="26">
        <f t="shared" si="10"/>
      </c>
      <c r="BG30" s="26">
        <f t="shared" si="10"/>
      </c>
      <c r="BH30" s="26">
        <f t="shared" si="10"/>
      </c>
      <c r="BI30" s="26">
        <f t="shared" si="10"/>
      </c>
      <c r="BJ30" s="26">
        <f t="shared" si="10"/>
      </c>
      <c r="BK30" s="26">
        <f t="shared" si="10"/>
      </c>
      <c r="BL30" s="26">
        <f t="shared" si="11"/>
      </c>
      <c r="BM30" s="26">
        <f t="shared" si="11"/>
      </c>
      <c r="BN30" s="26">
        <f t="shared" si="11"/>
      </c>
      <c r="BO30" s="26">
        <f t="shared" si="11"/>
      </c>
      <c r="BP30" s="26">
        <f t="shared" si="11"/>
      </c>
      <c r="BQ30" s="26">
        <f t="shared" si="11"/>
      </c>
      <c r="BR30" s="26">
        <f t="shared" si="11"/>
      </c>
      <c r="BS30" s="26">
        <f t="shared" si="11"/>
      </c>
      <c r="BT30" s="26">
        <f t="shared" si="11"/>
      </c>
      <c r="BU30" s="26">
        <f t="shared" si="11"/>
      </c>
      <c r="BV30" s="26">
        <f t="shared" si="11"/>
      </c>
      <c r="BW30" s="26">
        <f t="shared" si="11"/>
      </c>
      <c r="BX30" s="26">
        <f t="shared" si="11"/>
      </c>
      <c r="BY30" s="26">
        <f t="shared" si="11"/>
      </c>
      <c r="BZ30" s="26">
        <f t="shared" si="11"/>
      </c>
      <c r="CA30" s="26">
        <f t="shared" si="11"/>
      </c>
      <c r="CB30" s="26">
        <f t="shared" si="13"/>
      </c>
      <c r="CC30" s="26">
        <f t="shared" si="13"/>
      </c>
      <c r="CD30" s="26">
        <f t="shared" si="13"/>
      </c>
      <c r="CE30" s="26">
        <f t="shared" si="13"/>
      </c>
      <c r="CF30" s="57"/>
      <c r="CG30" s="57"/>
    </row>
    <row r="31" spans="1:85" ht="12" customHeight="1" hidden="1" outlineLevel="1">
      <c r="A31" s="33"/>
      <c r="B31" s="34"/>
      <c r="C31" s="35"/>
      <c r="D31" s="36"/>
      <c r="E31" s="37"/>
      <c r="F31" s="37"/>
      <c r="G31" s="37"/>
      <c r="H31" s="37"/>
      <c r="I31" s="61">
        <f t="shared" si="12"/>
      </c>
      <c r="K31" s="26">
        <f t="shared" si="6"/>
      </c>
      <c r="L31" s="26">
        <f t="shared" si="9"/>
      </c>
      <c r="M31" s="26">
        <f t="shared" si="9"/>
      </c>
      <c r="N31" s="26">
        <f t="shared" si="9"/>
      </c>
      <c r="O31" s="26">
        <f t="shared" si="9"/>
      </c>
      <c r="P31" s="26">
        <f t="shared" si="9"/>
      </c>
      <c r="Q31" s="26">
        <f t="shared" si="9"/>
      </c>
      <c r="R31" s="26">
        <f t="shared" si="9"/>
      </c>
      <c r="S31" s="26">
        <f t="shared" si="9"/>
      </c>
      <c r="T31" s="26">
        <f t="shared" si="9"/>
      </c>
      <c r="U31" s="26">
        <f t="shared" si="9"/>
      </c>
      <c r="V31" s="26">
        <f t="shared" si="9"/>
      </c>
      <c r="W31" s="26">
        <f t="shared" si="9"/>
      </c>
      <c r="X31" s="26">
        <f t="shared" si="9"/>
      </c>
      <c r="Y31" s="26">
        <f t="shared" si="9"/>
      </c>
      <c r="Z31" s="26">
        <f t="shared" si="9"/>
      </c>
      <c r="AA31" s="26">
        <f t="shared" si="9"/>
      </c>
      <c r="AB31" s="26">
        <f t="shared" si="15"/>
      </c>
      <c r="AC31" s="26">
        <f t="shared" si="15"/>
      </c>
      <c r="AD31" s="26">
        <f t="shared" si="15"/>
      </c>
      <c r="AE31" s="26">
        <f t="shared" si="15"/>
      </c>
      <c r="AF31" s="26">
        <f t="shared" si="15"/>
      </c>
      <c r="AG31" s="26">
        <f t="shared" si="15"/>
      </c>
      <c r="AH31" s="26">
        <f t="shared" si="15"/>
      </c>
      <c r="AI31" s="26">
        <f t="shared" si="15"/>
      </c>
      <c r="AJ31" s="26">
        <f t="shared" si="15"/>
      </c>
      <c r="AK31" s="26">
        <f t="shared" si="14"/>
      </c>
      <c r="AL31" s="26">
        <f t="shared" si="8"/>
      </c>
      <c r="AM31" s="26">
        <f t="shared" si="8"/>
      </c>
      <c r="AN31" s="26">
        <f t="shared" si="8"/>
      </c>
      <c r="AO31" s="26">
        <f t="shared" si="8"/>
      </c>
      <c r="AP31" s="26">
        <f t="shared" si="8"/>
      </c>
      <c r="AQ31" s="26">
        <f t="shared" si="8"/>
      </c>
      <c r="AR31" s="26">
        <f t="shared" si="8"/>
      </c>
      <c r="AS31" s="26">
        <f t="shared" si="8"/>
      </c>
      <c r="AT31" s="26">
        <f t="shared" si="8"/>
      </c>
      <c r="AV31" s="26">
        <f t="shared" si="10"/>
      </c>
      <c r="AW31" s="26">
        <f t="shared" si="10"/>
      </c>
      <c r="AX31" s="26">
        <f t="shared" si="10"/>
      </c>
      <c r="AY31" s="26">
        <f t="shared" si="10"/>
      </c>
      <c r="AZ31" s="26">
        <f t="shared" si="10"/>
      </c>
      <c r="BA31" s="26">
        <f t="shared" si="10"/>
      </c>
      <c r="BB31" s="26">
        <f t="shared" si="10"/>
      </c>
      <c r="BC31" s="26">
        <f t="shared" si="10"/>
      </c>
      <c r="BD31" s="26">
        <f t="shared" si="10"/>
      </c>
      <c r="BE31" s="26">
        <f t="shared" si="10"/>
      </c>
      <c r="BF31" s="26">
        <f t="shared" si="10"/>
      </c>
      <c r="BG31" s="26">
        <f t="shared" si="10"/>
      </c>
      <c r="BH31" s="26">
        <f t="shared" si="10"/>
      </c>
      <c r="BI31" s="26">
        <f t="shared" si="10"/>
      </c>
      <c r="BJ31" s="26">
        <f t="shared" si="10"/>
      </c>
      <c r="BK31" s="26">
        <f t="shared" si="10"/>
      </c>
      <c r="BL31" s="26">
        <f t="shared" si="11"/>
      </c>
      <c r="BM31" s="26">
        <f t="shared" si="11"/>
      </c>
      <c r="BN31" s="26">
        <f t="shared" si="11"/>
      </c>
      <c r="BO31" s="26">
        <f t="shared" si="11"/>
      </c>
      <c r="BP31" s="26">
        <f t="shared" si="11"/>
      </c>
      <c r="BQ31" s="26">
        <f t="shared" si="11"/>
      </c>
      <c r="BR31" s="26">
        <f t="shared" si="11"/>
      </c>
      <c r="BS31" s="26">
        <f t="shared" si="11"/>
      </c>
      <c r="BT31" s="26">
        <f t="shared" si="11"/>
      </c>
      <c r="BU31" s="26">
        <f t="shared" si="11"/>
      </c>
      <c r="BV31" s="26">
        <f t="shared" si="11"/>
      </c>
      <c r="BW31" s="26">
        <f t="shared" si="11"/>
      </c>
      <c r="BX31" s="26">
        <f t="shared" si="11"/>
      </c>
      <c r="BY31" s="26">
        <f t="shared" si="11"/>
      </c>
      <c r="BZ31" s="26">
        <f t="shared" si="11"/>
      </c>
      <c r="CA31" s="26">
        <f t="shared" si="11"/>
      </c>
      <c r="CB31" s="26">
        <f t="shared" si="13"/>
      </c>
      <c r="CC31" s="26">
        <f t="shared" si="13"/>
      </c>
      <c r="CD31" s="26">
        <f t="shared" si="13"/>
      </c>
      <c r="CE31" s="26">
        <f t="shared" si="13"/>
      </c>
      <c r="CF31" s="57"/>
      <c r="CG31" s="57"/>
    </row>
    <row r="32" spans="1:85" ht="12" customHeight="1" hidden="1" outlineLevel="1">
      <c r="A32" s="33"/>
      <c r="B32" s="34"/>
      <c r="C32" s="35"/>
      <c r="D32" s="36"/>
      <c r="E32" s="37"/>
      <c r="F32" s="37"/>
      <c r="G32" s="37"/>
      <c r="H32" s="37"/>
      <c r="I32" s="61">
        <f t="shared" si="12"/>
      </c>
      <c r="K32" s="26">
        <f t="shared" si="6"/>
      </c>
      <c r="L32" s="26">
        <f t="shared" si="9"/>
      </c>
      <c r="M32" s="26">
        <f t="shared" si="9"/>
      </c>
      <c r="N32" s="26">
        <f t="shared" si="9"/>
      </c>
      <c r="O32" s="26">
        <f t="shared" si="9"/>
      </c>
      <c r="P32" s="26">
        <f t="shared" si="9"/>
      </c>
      <c r="Q32" s="26">
        <f t="shared" si="9"/>
      </c>
      <c r="R32" s="26">
        <f t="shared" si="9"/>
      </c>
      <c r="S32" s="26">
        <f t="shared" si="9"/>
      </c>
      <c r="T32" s="26">
        <f t="shared" si="9"/>
      </c>
      <c r="U32" s="26">
        <f t="shared" si="9"/>
      </c>
      <c r="V32" s="26">
        <f t="shared" si="9"/>
      </c>
      <c r="W32" s="26">
        <f t="shared" si="9"/>
      </c>
      <c r="X32" s="26">
        <f t="shared" si="9"/>
      </c>
      <c r="Y32" s="26">
        <f t="shared" si="9"/>
      </c>
      <c r="Z32" s="26">
        <f t="shared" si="9"/>
      </c>
      <c r="AA32" s="26">
        <f t="shared" si="9"/>
      </c>
      <c r="AB32" s="26">
        <f t="shared" si="15"/>
      </c>
      <c r="AC32" s="26">
        <f t="shared" si="15"/>
      </c>
      <c r="AD32" s="26">
        <f t="shared" si="15"/>
      </c>
      <c r="AE32" s="26">
        <f t="shared" si="15"/>
      </c>
      <c r="AF32" s="26">
        <f t="shared" si="15"/>
      </c>
      <c r="AG32" s="26">
        <f t="shared" si="15"/>
      </c>
      <c r="AH32" s="26">
        <f t="shared" si="15"/>
      </c>
      <c r="AI32" s="26">
        <f t="shared" si="15"/>
      </c>
      <c r="AJ32" s="26">
        <f t="shared" si="15"/>
      </c>
      <c r="AK32" s="26">
        <f t="shared" si="14"/>
      </c>
      <c r="AL32" s="26">
        <f t="shared" si="8"/>
      </c>
      <c r="AM32" s="26">
        <f t="shared" si="8"/>
      </c>
      <c r="AN32" s="26">
        <f t="shared" si="8"/>
      </c>
      <c r="AO32" s="26">
        <f t="shared" si="8"/>
      </c>
      <c r="AP32" s="26">
        <f t="shared" si="8"/>
      </c>
      <c r="AQ32" s="26">
        <f t="shared" si="8"/>
      </c>
      <c r="AR32" s="26">
        <f t="shared" si="8"/>
      </c>
      <c r="AS32" s="26">
        <f t="shared" si="8"/>
      </c>
      <c r="AT32" s="26">
        <f t="shared" si="8"/>
      </c>
      <c r="AV32" s="26">
        <f t="shared" si="10"/>
      </c>
      <c r="AW32" s="26">
        <f t="shared" si="10"/>
      </c>
      <c r="AX32" s="26">
        <f t="shared" si="10"/>
      </c>
      <c r="AY32" s="26">
        <f t="shared" si="10"/>
      </c>
      <c r="AZ32" s="26">
        <f t="shared" si="10"/>
      </c>
      <c r="BA32" s="26">
        <f t="shared" si="10"/>
      </c>
      <c r="BB32" s="26">
        <f t="shared" si="10"/>
      </c>
      <c r="BC32" s="26">
        <f t="shared" si="10"/>
      </c>
      <c r="BD32" s="26">
        <f t="shared" si="10"/>
      </c>
      <c r="BE32" s="26">
        <f t="shared" si="10"/>
      </c>
      <c r="BF32" s="26">
        <f t="shared" si="10"/>
      </c>
      <c r="BG32" s="26">
        <f t="shared" si="10"/>
      </c>
      <c r="BH32" s="26">
        <f t="shared" si="10"/>
      </c>
      <c r="BI32" s="26">
        <f t="shared" si="10"/>
      </c>
      <c r="BJ32" s="26">
        <f t="shared" si="10"/>
      </c>
      <c r="BK32" s="26">
        <f t="shared" si="10"/>
      </c>
      <c r="BL32" s="26">
        <f t="shared" si="11"/>
      </c>
      <c r="BM32" s="26">
        <f t="shared" si="11"/>
      </c>
      <c r="BN32" s="26">
        <f t="shared" si="11"/>
      </c>
      <c r="BO32" s="26">
        <f t="shared" si="11"/>
      </c>
      <c r="BP32" s="26">
        <f t="shared" si="11"/>
      </c>
      <c r="BQ32" s="26">
        <f t="shared" si="11"/>
      </c>
      <c r="BR32" s="26">
        <f t="shared" si="11"/>
      </c>
      <c r="BS32" s="26">
        <f t="shared" si="11"/>
      </c>
      <c r="BT32" s="26">
        <f t="shared" si="11"/>
      </c>
      <c r="BU32" s="26">
        <f t="shared" si="11"/>
      </c>
      <c r="BV32" s="26">
        <f t="shared" si="11"/>
      </c>
      <c r="BW32" s="26">
        <f t="shared" si="11"/>
      </c>
      <c r="BX32" s="26">
        <f t="shared" si="11"/>
      </c>
      <c r="BY32" s="26">
        <f t="shared" si="11"/>
      </c>
      <c r="BZ32" s="26">
        <f t="shared" si="11"/>
      </c>
      <c r="CA32" s="26">
        <f t="shared" si="11"/>
      </c>
      <c r="CB32" s="26">
        <f t="shared" si="13"/>
      </c>
      <c r="CC32" s="26">
        <f t="shared" si="13"/>
      </c>
      <c r="CD32" s="26">
        <f t="shared" si="13"/>
      </c>
      <c r="CE32" s="26">
        <f t="shared" si="13"/>
      </c>
      <c r="CF32" s="57"/>
      <c r="CG32" s="57"/>
    </row>
    <row r="33" spans="1:85" ht="12" customHeight="1" hidden="1" outlineLevel="1">
      <c r="A33" s="33"/>
      <c r="B33" s="34"/>
      <c r="C33" s="35"/>
      <c r="D33" s="36"/>
      <c r="E33" s="37"/>
      <c r="F33" s="37"/>
      <c r="G33" s="37"/>
      <c r="H33" s="37"/>
      <c r="I33" s="61">
        <f t="shared" si="12"/>
      </c>
      <c r="K33" s="26">
        <f t="shared" si="6"/>
      </c>
      <c r="L33" s="26">
        <f t="shared" si="9"/>
      </c>
      <c r="M33" s="26">
        <f t="shared" si="9"/>
      </c>
      <c r="N33" s="26">
        <f t="shared" si="9"/>
      </c>
      <c r="O33" s="26">
        <f t="shared" si="9"/>
      </c>
      <c r="P33" s="26">
        <f t="shared" si="9"/>
      </c>
      <c r="Q33" s="26">
        <f t="shared" si="9"/>
      </c>
      <c r="R33" s="26">
        <f t="shared" si="9"/>
      </c>
      <c r="S33" s="26">
        <f t="shared" si="9"/>
      </c>
      <c r="T33" s="26">
        <f t="shared" si="9"/>
      </c>
      <c r="U33" s="26">
        <f t="shared" si="9"/>
      </c>
      <c r="V33" s="26">
        <f t="shared" si="9"/>
      </c>
      <c r="W33" s="26">
        <f t="shared" si="9"/>
      </c>
      <c r="X33" s="26">
        <f t="shared" si="9"/>
      </c>
      <c r="Y33" s="26">
        <f t="shared" si="9"/>
      </c>
      <c r="Z33" s="26">
        <f t="shared" si="9"/>
      </c>
      <c r="AA33" s="26">
        <f t="shared" si="9"/>
      </c>
      <c r="AB33" s="26">
        <f t="shared" si="15"/>
      </c>
      <c r="AC33" s="26">
        <f t="shared" si="15"/>
      </c>
      <c r="AD33" s="26">
        <f t="shared" si="15"/>
      </c>
      <c r="AE33" s="26">
        <f t="shared" si="15"/>
      </c>
      <c r="AF33" s="26">
        <f t="shared" si="15"/>
      </c>
      <c r="AG33" s="26">
        <f t="shared" si="15"/>
      </c>
      <c r="AH33" s="26">
        <f t="shared" si="15"/>
      </c>
      <c r="AI33" s="26">
        <f t="shared" si="15"/>
      </c>
      <c r="AJ33" s="26">
        <f t="shared" si="15"/>
      </c>
      <c r="AK33" s="26">
        <f t="shared" si="14"/>
      </c>
      <c r="AL33" s="26">
        <f t="shared" si="8"/>
      </c>
      <c r="AM33" s="26">
        <f t="shared" si="8"/>
      </c>
      <c r="AN33" s="26">
        <f t="shared" si="8"/>
      </c>
      <c r="AO33" s="26">
        <f t="shared" si="8"/>
      </c>
      <c r="AP33" s="26">
        <f t="shared" si="8"/>
      </c>
      <c r="AQ33" s="26">
        <f t="shared" si="8"/>
      </c>
      <c r="AR33" s="26">
        <f t="shared" si="8"/>
      </c>
      <c r="AS33" s="26">
        <f t="shared" si="8"/>
      </c>
      <c r="AT33" s="26">
        <f t="shared" si="8"/>
      </c>
      <c r="AV33" s="26">
        <f t="shared" si="10"/>
      </c>
      <c r="AW33" s="26">
        <f t="shared" si="10"/>
      </c>
      <c r="AX33" s="26">
        <f t="shared" si="10"/>
      </c>
      <c r="AY33" s="26">
        <f t="shared" si="10"/>
      </c>
      <c r="AZ33" s="26">
        <f t="shared" si="10"/>
      </c>
      <c r="BA33" s="26">
        <f t="shared" si="10"/>
      </c>
      <c r="BB33" s="26">
        <f t="shared" si="10"/>
      </c>
      <c r="BC33" s="26">
        <f t="shared" si="10"/>
      </c>
      <c r="BD33" s="26">
        <f t="shared" si="10"/>
      </c>
      <c r="BE33" s="26">
        <f t="shared" si="10"/>
      </c>
      <c r="BF33" s="26">
        <f t="shared" si="10"/>
      </c>
      <c r="BG33" s="26">
        <f t="shared" si="10"/>
      </c>
      <c r="BH33" s="26">
        <f t="shared" si="10"/>
      </c>
      <c r="BI33" s="26">
        <f t="shared" si="10"/>
      </c>
      <c r="BJ33" s="26">
        <f t="shared" si="10"/>
      </c>
      <c r="BK33" s="26">
        <f t="shared" si="10"/>
      </c>
      <c r="BL33" s="26">
        <f t="shared" si="11"/>
      </c>
      <c r="BM33" s="26">
        <f t="shared" si="11"/>
      </c>
      <c r="BN33" s="26">
        <f t="shared" si="11"/>
      </c>
      <c r="BO33" s="26">
        <f t="shared" si="11"/>
      </c>
      <c r="BP33" s="26">
        <f t="shared" si="11"/>
      </c>
      <c r="BQ33" s="26">
        <f t="shared" si="11"/>
      </c>
      <c r="BR33" s="26">
        <f t="shared" si="11"/>
      </c>
      <c r="BS33" s="26">
        <f t="shared" si="11"/>
      </c>
      <c r="BT33" s="26">
        <f t="shared" si="11"/>
      </c>
      <c r="BU33" s="26">
        <f t="shared" si="11"/>
      </c>
      <c r="BV33" s="26">
        <f t="shared" si="11"/>
      </c>
      <c r="BW33" s="26">
        <f t="shared" si="11"/>
      </c>
      <c r="BX33" s="26">
        <f t="shared" si="11"/>
      </c>
      <c r="BY33" s="26">
        <f t="shared" si="11"/>
      </c>
      <c r="BZ33" s="26">
        <f t="shared" si="11"/>
      </c>
      <c r="CA33" s="26">
        <f t="shared" si="11"/>
      </c>
      <c r="CB33" s="26">
        <f t="shared" si="13"/>
      </c>
      <c r="CC33" s="26">
        <f t="shared" si="13"/>
      </c>
      <c r="CD33" s="26">
        <f t="shared" si="13"/>
      </c>
      <c r="CE33" s="26">
        <f t="shared" si="13"/>
      </c>
      <c r="CF33" s="57"/>
      <c r="CG33" s="57"/>
    </row>
    <row r="34" spans="1:85" ht="12" customHeight="1" hidden="1" outlineLevel="1">
      <c r="A34" s="33"/>
      <c r="B34" s="34"/>
      <c r="C34" s="35"/>
      <c r="D34" s="36"/>
      <c r="E34" s="37"/>
      <c r="F34" s="37"/>
      <c r="G34" s="37"/>
      <c r="H34" s="37"/>
      <c r="I34" s="61">
        <f t="shared" si="12"/>
      </c>
      <c r="K34" s="26">
        <f t="shared" si="6"/>
      </c>
      <c r="L34" s="26">
        <f t="shared" si="9"/>
      </c>
      <c r="M34" s="26">
        <f t="shared" si="9"/>
      </c>
      <c r="N34" s="26">
        <f t="shared" si="9"/>
      </c>
      <c r="O34" s="26">
        <f t="shared" si="9"/>
      </c>
      <c r="P34" s="26">
        <f t="shared" si="9"/>
      </c>
      <c r="Q34" s="26">
        <f t="shared" si="9"/>
      </c>
      <c r="R34" s="26">
        <f t="shared" si="9"/>
      </c>
      <c r="S34" s="26">
        <f t="shared" si="9"/>
      </c>
      <c r="T34" s="26">
        <f t="shared" si="9"/>
      </c>
      <c r="U34" s="26">
        <f t="shared" si="9"/>
      </c>
      <c r="V34" s="26">
        <f t="shared" si="9"/>
      </c>
      <c r="W34" s="26">
        <f t="shared" si="9"/>
      </c>
      <c r="X34" s="26">
        <f t="shared" si="9"/>
      </c>
      <c r="Y34" s="26">
        <f t="shared" si="9"/>
      </c>
      <c r="Z34" s="26">
        <f t="shared" si="9"/>
      </c>
      <c r="AA34" s="26">
        <f t="shared" si="9"/>
      </c>
      <c r="AB34" s="26">
        <f t="shared" si="15"/>
      </c>
      <c r="AC34" s="26">
        <f t="shared" si="15"/>
      </c>
      <c r="AD34" s="26">
        <f t="shared" si="15"/>
      </c>
      <c r="AE34" s="26">
        <f t="shared" si="15"/>
      </c>
      <c r="AF34" s="26">
        <f t="shared" si="15"/>
      </c>
      <c r="AG34" s="26">
        <f t="shared" si="15"/>
      </c>
      <c r="AH34" s="26">
        <f t="shared" si="15"/>
      </c>
      <c r="AI34" s="26">
        <f t="shared" si="15"/>
      </c>
      <c r="AJ34" s="26">
        <f t="shared" si="15"/>
      </c>
      <c r="AK34" s="26">
        <f t="shared" si="14"/>
      </c>
      <c r="AL34" s="26">
        <f t="shared" si="8"/>
      </c>
      <c r="AM34" s="26">
        <f t="shared" si="8"/>
      </c>
      <c r="AN34" s="26">
        <f t="shared" si="8"/>
      </c>
      <c r="AO34" s="26">
        <f t="shared" si="8"/>
      </c>
      <c r="AP34" s="26">
        <f t="shared" si="8"/>
      </c>
      <c r="AQ34" s="26">
        <f t="shared" si="8"/>
      </c>
      <c r="AR34" s="26">
        <f t="shared" si="8"/>
      </c>
      <c r="AS34" s="26">
        <f t="shared" si="8"/>
      </c>
      <c r="AT34" s="26">
        <f t="shared" si="8"/>
      </c>
      <c r="AV34" s="26">
        <f t="shared" si="10"/>
      </c>
      <c r="AW34" s="26">
        <f t="shared" si="10"/>
      </c>
      <c r="AX34" s="26">
        <f t="shared" si="10"/>
      </c>
      <c r="AY34" s="26">
        <f t="shared" si="10"/>
      </c>
      <c r="AZ34" s="26">
        <f t="shared" si="10"/>
      </c>
      <c r="BA34" s="26">
        <f t="shared" si="10"/>
      </c>
      <c r="BB34" s="26">
        <f t="shared" si="10"/>
      </c>
      <c r="BC34" s="26">
        <f t="shared" si="10"/>
      </c>
      <c r="BD34" s="26">
        <f t="shared" si="10"/>
      </c>
      <c r="BE34" s="26">
        <f t="shared" si="10"/>
      </c>
      <c r="BF34" s="26">
        <f t="shared" si="10"/>
      </c>
      <c r="BG34" s="26">
        <f t="shared" si="10"/>
      </c>
      <c r="BH34" s="26">
        <f t="shared" si="10"/>
      </c>
      <c r="BI34" s="26">
        <f t="shared" si="10"/>
      </c>
      <c r="BJ34" s="26">
        <f t="shared" si="10"/>
      </c>
      <c r="BK34" s="26">
        <f t="shared" si="10"/>
      </c>
      <c r="BL34" s="26">
        <f t="shared" si="11"/>
      </c>
      <c r="BM34" s="26">
        <f t="shared" si="11"/>
      </c>
      <c r="BN34" s="26">
        <f t="shared" si="11"/>
      </c>
      <c r="BO34" s="26">
        <f t="shared" si="11"/>
      </c>
      <c r="BP34" s="26">
        <f t="shared" si="11"/>
      </c>
      <c r="BQ34" s="26">
        <f t="shared" si="11"/>
      </c>
      <c r="BR34" s="26">
        <f t="shared" si="11"/>
      </c>
      <c r="BS34" s="26">
        <f t="shared" si="11"/>
      </c>
      <c r="BT34" s="26">
        <f t="shared" si="11"/>
      </c>
      <c r="BU34" s="26">
        <f t="shared" si="11"/>
      </c>
      <c r="BV34" s="26">
        <f t="shared" si="11"/>
      </c>
      <c r="BW34" s="26">
        <f t="shared" si="11"/>
      </c>
      <c r="BX34" s="26">
        <f t="shared" si="11"/>
      </c>
      <c r="BY34" s="26">
        <f t="shared" si="11"/>
      </c>
      <c r="BZ34" s="26">
        <f t="shared" si="11"/>
      </c>
      <c r="CA34" s="26">
        <f t="shared" si="11"/>
      </c>
      <c r="CB34" s="26">
        <f t="shared" si="13"/>
      </c>
      <c r="CC34" s="26">
        <f t="shared" si="13"/>
      </c>
      <c r="CD34" s="26">
        <f t="shared" si="13"/>
      </c>
      <c r="CE34" s="26">
        <f t="shared" si="13"/>
      </c>
      <c r="CF34" s="57"/>
      <c r="CG34" s="57"/>
    </row>
    <row r="35" spans="1:83" ht="12" customHeight="1" hidden="1" outlineLevel="1">
      <c r="A35" s="33"/>
      <c r="B35" s="34"/>
      <c r="C35" s="35"/>
      <c r="D35" s="36"/>
      <c r="E35" s="37"/>
      <c r="F35" s="37"/>
      <c r="G35" s="37"/>
      <c r="H35" s="37"/>
      <c r="I35" s="61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</row>
    <row r="36" spans="1:83" ht="12" customHeight="1" hidden="1" outlineLevel="1">
      <c r="A36" s="33"/>
      <c r="B36" s="34"/>
      <c r="C36" s="35"/>
      <c r="D36" s="36"/>
      <c r="E36" s="37"/>
      <c r="F36" s="37"/>
      <c r="G36" s="37"/>
      <c r="H36" s="37"/>
      <c r="I36" s="61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</row>
    <row r="37" spans="1:83" ht="12" customHeight="1" hidden="1" outlineLevel="1">
      <c r="A37" s="33"/>
      <c r="B37" s="34"/>
      <c r="C37" s="35"/>
      <c r="D37" s="36"/>
      <c r="E37" s="37"/>
      <c r="F37" s="37"/>
      <c r="G37" s="37"/>
      <c r="H37" s="37"/>
      <c r="I37" s="61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</row>
    <row r="38" spans="1:83" ht="12" customHeight="1" hidden="1" outlineLevel="1">
      <c r="A38" s="33"/>
      <c r="B38" s="34"/>
      <c r="C38" s="35"/>
      <c r="D38" s="36"/>
      <c r="E38" s="37"/>
      <c r="F38" s="37"/>
      <c r="G38" s="37"/>
      <c r="H38" s="37"/>
      <c r="I38" s="61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</row>
    <row r="39" spans="1:83" ht="12" customHeight="1" hidden="1" outlineLevel="1">
      <c r="A39" s="33"/>
      <c r="B39" s="34"/>
      <c r="C39" s="35"/>
      <c r="D39" s="36"/>
      <c r="E39" s="37"/>
      <c r="F39" s="37"/>
      <c r="G39" s="37"/>
      <c r="H39" s="37"/>
      <c r="I39" s="61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</row>
    <row r="40" spans="1:83" ht="12" customHeight="1" hidden="1" outlineLevel="1">
      <c r="A40" s="33"/>
      <c r="B40" s="34"/>
      <c r="C40" s="35"/>
      <c r="D40" s="36"/>
      <c r="E40" s="37"/>
      <c r="F40" s="37"/>
      <c r="G40" s="37"/>
      <c r="H40" s="37"/>
      <c r="I40" s="61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</row>
    <row r="41" spans="1:83" ht="12" customHeight="1" hidden="1" outlineLevel="1">
      <c r="A41" s="33"/>
      <c r="B41" s="34"/>
      <c r="C41" s="35"/>
      <c r="D41" s="36"/>
      <c r="E41" s="37"/>
      <c r="F41" s="37"/>
      <c r="G41" s="37"/>
      <c r="H41" s="37"/>
      <c r="I41" s="61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</row>
    <row r="42" spans="1:83" ht="12" customHeight="1" hidden="1" outlineLevel="1">
      <c r="A42" s="33"/>
      <c r="B42" s="34"/>
      <c r="C42" s="35"/>
      <c r="D42" s="36"/>
      <c r="E42" s="37"/>
      <c r="F42" s="37"/>
      <c r="G42" s="37"/>
      <c r="H42" s="37"/>
      <c r="I42" s="61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</row>
    <row r="43" spans="1:83" ht="12" customHeight="1" hidden="1" outlineLevel="1">
      <c r="A43" s="33"/>
      <c r="B43" s="34"/>
      <c r="C43" s="35"/>
      <c r="D43" s="36"/>
      <c r="E43" s="37"/>
      <c r="F43" s="37"/>
      <c r="G43" s="37"/>
      <c r="H43" s="37"/>
      <c r="I43" s="61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</row>
    <row r="44" spans="1:83" ht="12" customHeight="1" hidden="1" outlineLevel="1">
      <c r="A44" s="33"/>
      <c r="B44" s="34"/>
      <c r="C44" s="35"/>
      <c r="D44" s="36"/>
      <c r="E44" s="37"/>
      <c r="F44" s="37"/>
      <c r="G44" s="37"/>
      <c r="H44" s="37"/>
      <c r="I44" s="61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</row>
    <row r="45" spans="1:83" ht="12" customHeight="1" hidden="1" outlineLevel="1">
      <c r="A45" s="33"/>
      <c r="B45" s="34"/>
      <c r="C45" s="35"/>
      <c r="D45" s="36"/>
      <c r="E45" s="37"/>
      <c r="F45" s="37"/>
      <c r="G45" s="37"/>
      <c r="H45" s="37"/>
      <c r="I45" s="61">
        <f>IF(B45="","",SUM(D45:H45))</f>
      </c>
      <c r="K45" s="26">
        <f>IF(I45=MIN($I$7:$I$45),"MIN",I45)</f>
      </c>
      <c r="L45" s="26">
        <f aca="true" t="shared" si="16" ref="L45:AT45">IF(K45="MIN","",IF(K45=MIN(K$7:K$45),"MIN",K45))</f>
      </c>
      <c r="M45" s="26">
        <f t="shared" si="16"/>
      </c>
      <c r="N45" s="26">
        <f t="shared" si="16"/>
      </c>
      <c r="O45" s="26">
        <f t="shared" si="16"/>
      </c>
      <c r="P45" s="26">
        <f t="shared" si="16"/>
      </c>
      <c r="Q45" s="26">
        <f t="shared" si="16"/>
      </c>
      <c r="R45" s="26">
        <f t="shared" si="16"/>
      </c>
      <c r="S45" s="26">
        <f t="shared" si="16"/>
      </c>
      <c r="T45" s="26">
        <f t="shared" si="16"/>
      </c>
      <c r="U45" s="26">
        <f t="shared" si="16"/>
      </c>
      <c r="V45" s="26">
        <f t="shared" si="16"/>
      </c>
      <c r="W45" s="26">
        <f t="shared" si="16"/>
      </c>
      <c r="X45" s="26">
        <f t="shared" si="16"/>
      </c>
      <c r="Y45" s="26">
        <f t="shared" si="16"/>
      </c>
      <c r="Z45" s="26">
        <f t="shared" si="16"/>
      </c>
      <c r="AA45" s="26">
        <f t="shared" si="16"/>
      </c>
      <c r="AB45" s="26">
        <f t="shared" si="16"/>
      </c>
      <c r="AC45" s="26">
        <f t="shared" si="16"/>
      </c>
      <c r="AD45" s="26">
        <f t="shared" si="16"/>
      </c>
      <c r="AE45" s="26">
        <f t="shared" si="16"/>
      </c>
      <c r="AF45" s="26">
        <f t="shared" si="16"/>
      </c>
      <c r="AG45" s="26">
        <f t="shared" si="16"/>
      </c>
      <c r="AH45" s="26">
        <f t="shared" si="16"/>
      </c>
      <c r="AI45" s="26">
        <f t="shared" si="16"/>
      </c>
      <c r="AJ45" s="26">
        <f t="shared" si="16"/>
      </c>
      <c r="AK45" s="26">
        <f t="shared" si="16"/>
      </c>
      <c r="AL45" s="26">
        <f t="shared" si="16"/>
      </c>
      <c r="AM45" s="26">
        <f t="shared" si="16"/>
      </c>
      <c r="AN45" s="26">
        <f t="shared" si="16"/>
      </c>
      <c r="AO45" s="26">
        <f t="shared" si="16"/>
      </c>
      <c r="AP45" s="26">
        <f t="shared" si="16"/>
      </c>
      <c r="AQ45" s="26">
        <f t="shared" si="16"/>
      </c>
      <c r="AR45" s="26">
        <f t="shared" si="16"/>
      </c>
      <c r="AS45" s="26">
        <f t="shared" si="16"/>
      </c>
      <c r="AT45" s="26">
        <f t="shared" si="16"/>
      </c>
      <c r="AV45" s="26">
        <f>IF(K45="MIN",AV$4,"")</f>
      </c>
      <c r="AW45" s="26">
        <f>IF(L45="MIN",AW$4,"")</f>
      </c>
      <c r="AX45" s="26">
        <f>IF(M45="MIN",AX$4,"")</f>
      </c>
      <c r="AY45" s="26">
        <f aca="true" t="shared" si="17" ref="AY45:BQ45">IF(N45="MIN",AY$4,"")</f>
      </c>
      <c r="AZ45" s="26">
        <f t="shared" si="17"/>
      </c>
      <c r="BA45" s="26">
        <f t="shared" si="17"/>
      </c>
      <c r="BB45" s="26">
        <f t="shared" si="17"/>
      </c>
      <c r="BC45" s="26">
        <f t="shared" si="17"/>
      </c>
      <c r="BD45" s="26">
        <f t="shared" si="17"/>
      </c>
      <c r="BE45" s="26">
        <f t="shared" si="17"/>
      </c>
      <c r="BF45" s="26">
        <f t="shared" si="17"/>
      </c>
      <c r="BG45" s="26">
        <f t="shared" si="17"/>
      </c>
      <c r="BH45" s="26">
        <f t="shared" si="17"/>
      </c>
      <c r="BI45" s="26">
        <f t="shared" si="17"/>
      </c>
      <c r="BJ45" s="26">
        <f t="shared" si="17"/>
      </c>
      <c r="BK45" s="26">
        <f t="shared" si="17"/>
      </c>
      <c r="BL45" s="26">
        <f t="shared" si="17"/>
      </c>
      <c r="BM45" s="26">
        <f t="shared" si="17"/>
      </c>
      <c r="BN45" s="26">
        <f t="shared" si="17"/>
      </c>
      <c r="BO45" s="26">
        <f t="shared" si="17"/>
      </c>
      <c r="BP45" s="26">
        <f t="shared" si="17"/>
      </c>
      <c r="BQ45" s="26">
        <f t="shared" si="17"/>
      </c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</row>
    <row r="46" spans="2:9" ht="12" customHeight="1" collapsed="1" thickBot="1">
      <c r="B46" s="42"/>
      <c r="C46" s="43"/>
      <c r="D46" s="44"/>
      <c r="E46" s="45"/>
      <c r="F46" s="45"/>
      <c r="G46" s="45"/>
      <c r="H46" s="45"/>
      <c r="I46" s="62"/>
    </row>
    <row r="47" spans="1:9" s="8" customFormat="1" ht="12" customHeight="1">
      <c r="A47" s="47"/>
      <c r="B47" s="11"/>
      <c r="I47" s="51"/>
    </row>
    <row r="48" spans="1:9" s="8" customFormat="1" ht="12" customHeight="1">
      <c r="A48" s="47"/>
      <c r="B48" s="11"/>
      <c r="I48" s="51"/>
    </row>
    <row r="49" spans="1:9" s="8" customFormat="1" ht="12" customHeight="1">
      <c r="A49" s="47"/>
      <c r="B49" s="11"/>
      <c r="I49" s="51"/>
    </row>
    <row r="50" spans="1:9" s="8" customFormat="1" ht="12" customHeight="1">
      <c r="A50" s="47"/>
      <c r="B50" s="11"/>
      <c r="I50" s="51"/>
    </row>
    <row r="51" spans="1:9" s="8" customFormat="1" ht="12" customHeight="1">
      <c r="A51" s="47"/>
      <c r="B51" s="11"/>
      <c r="I51" s="51"/>
    </row>
    <row r="52" spans="1:9" s="8" customFormat="1" ht="12" customHeight="1">
      <c r="A52" s="47"/>
      <c r="B52" s="11"/>
      <c r="I52" s="51"/>
    </row>
    <row r="53" spans="1:9" s="8" customFormat="1" ht="12" customHeight="1">
      <c r="A53" s="47"/>
      <c r="B53" s="11"/>
      <c r="I53" s="51"/>
    </row>
    <row r="54" spans="1:9" s="8" customFormat="1" ht="12" customHeight="1">
      <c r="A54" s="47"/>
      <c r="B54" s="11"/>
      <c r="I54" s="51"/>
    </row>
    <row r="55" spans="1:9" s="8" customFormat="1" ht="12" customHeight="1">
      <c r="A55" s="47"/>
      <c r="B55" s="11"/>
      <c r="I55" s="51"/>
    </row>
    <row r="56" spans="1:9" s="8" customFormat="1" ht="12" customHeight="1">
      <c r="A56" s="47"/>
      <c r="B56" s="11"/>
      <c r="I56" s="51"/>
    </row>
    <row r="57" spans="1:9" s="8" customFormat="1" ht="12" customHeight="1">
      <c r="A57" s="47"/>
      <c r="B57" s="11"/>
      <c r="I57" s="51"/>
    </row>
    <row r="58" spans="1:9" s="8" customFormat="1" ht="12" customHeight="1">
      <c r="A58" s="47"/>
      <c r="B58" s="11"/>
      <c r="I58" s="51"/>
    </row>
    <row r="59" spans="1:9" s="8" customFormat="1" ht="12" customHeight="1">
      <c r="A59" s="47"/>
      <c r="B59" s="11"/>
      <c r="I59" s="51"/>
    </row>
    <row r="60" spans="1:9" s="8" customFormat="1" ht="12" customHeight="1">
      <c r="A60" s="47"/>
      <c r="B60" s="11"/>
      <c r="I60" s="51"/>
    </row>
    <row r="61" spans="1:9" s="8" customFormat="1" ht="12" customHeight="1">
      <c r="A61" s="47"/>
      <c r="B61" s="11"/>
      <c r="I61" s="51"/>
    </row>
    <row r="62" spans="1:9" s="8" customFormat="1" ht="12" customHeight="1">
      <c r="A62" s="47"/>
      <c r="B62" s="11"/>
      <c r="I62" s="51"/>
    </row>
    <row r="63" spans="1:9" s="8" customFormat="1" ht="12" customHeight="1">
      <c r="A63" s="47"/>
      <c r="B63" s="11"/>
      <c r="I63" s="51"/>
    </row>
    <row r="64" spans="1:9" s="8" customFormat="1" ht="12" customHeight="1">
      <c r="A64" s="47"/>
      <c r="B64" s="11"/>
      <c r="I64" s="51"/>
    </row>
    <row r="65" spans="1:9" s="8" customFormat="1" ht="12" customHeight="1">
      <c r="A65" s="47"/>
      <c r="B65" s="11"/>
      <c r="I65" s="51"/>
    </row>
    <row r="66" spans="1:9" s="8" customFormat="1" ht="12" customHeight="1">
      <c r="A66" s="47"/>
      <c r="B66" s="11"/>
      <c r="I66" s="51"/>
    </row>
    <row r="67" spans="1:9" s="8" customFormat="1" ht="12" customHeight="1">
      <c r="A67" s="47"/>
      <c r="B67" s="11"/>
      <c r="I67" s="51"/>
    </row>
    <row r="68" spans="1:9" s="8" customFormat="1" ht="12" customHeight="1">
      <c r="A68" s="47"/>
      <c r="B68" s="11"/>
      <c r="I68" s="51"/>
    </row>
    <row r="69" spans="1:9" s="8" customFormat="1" ht="12" customHeight="1">
      <c r="A69" s="47"/>
      <c r="B69" s="11"/>
      <c r="I69" s="51"/>
    </row>
    <row r="70" spans="1:9" s="8" customFormat="1" ht="12" customHeight="1">
      <c r="A70" s="47"/>
      <c r="B70" s="11"/>
      <c r="I70" s="51"/>
    </row>
    <row r="71" spans="1:9" s="8" customFormat="1" ht="12" customHeight="1">
      <c r="A71" s="47"/>
      <c r="B71" s="11"/>
      <c r="I71" s="51"/>
    </row>
    <row r="72" spans="1:9" s="8" customFormat="1" ht="12" customHeight="1">
      <c r="A72" s="47"/>
      <c r="B72" s="11"/>
      <c r="I72" s="51"/>
    </row>
    <row r="73" spans="1:9" s="8" customFormat="1" ht="12" customHeight="1">
      <c r="A73" s="47"/>
      <c r="B73" s="11"/>
      <c r="I73" s="51"/>
    </row>
    <row r="74" spans="1:9" s="8" customFormat="1" ht="12" customHeight="1">
      <c r="A74" s="47"/>
      <c r="B74" s="11"/>
      <c r="I74" s="51"/>
    </row>
    <row r="75" spans="1:9" s="8" customFormat="1" ht="12" customHeight="1">
      <c r="A75" s="47"/>
      <c r="B75" s="11"/>
      <c r="I75" s="51"/>
    </row>
    <row r="76" spans="1:9" s="8" customFormat="1" ht="12" customHeight="1">
      <c r="A76" s="47"/>
      <c r="B76" s="11"/>
      <c r="I76" s="51"/>
    </row>
    <row r="77" spans="1:9" s="8" customFormat="1" ht="12" customHeight="1">
      <c r="A77" s="47"/>
      <c r="B77" s="11"/>
      <c r="I77" s="51"/>
    </row>
    <row r="78" spans="1:9" s="8" customFormat="1" ht="12" customHeight="1">
      <c r="A78" s="47"/>
      <c r="B78" s="11"/>
      <c r="I78" s="51"/>
    </row>
    <row r="79" spans="1:9" s="8" customFormat="1" ht="12" customHeight="1">
      <c r="A79" s="47"/>
      <c r="B79" s="11"/>
      <c r="I79" s="51"/>
    </row>
    <row r="80" spans="1:9" s="8" customFormat="1" ht="12" customHeight="1">
      <c r="A80" s="47"/>
      <c r="B80" s="11"/>
      <c r="I80" s="51"/>
    </row>
    <row r="81" spans="1:9" s="8" customFormat="1" ht="12" customHeight="1">
      <c r="A81" s="47"/>
      <c r="B81" s="11"/>
      <c r="I81" s="51"/>
    </row>
    <row r="82" spans="1:9" s="8" customFormat="1" ht="12" customHeight="1">
      <c r="A82" s="47"/>
      <c r="B82" s="11"/>
      <c r="I82" s="51"/>
    </row>
    <row r="83" spans="1:9" s="8" customFormat="1" ht="12" customHeight="1">
      <c r="A83" s="47"/>
      <c r="B83" s="11"/>
      <c r="I83" s="51"/>
    </row>
    <row r="84" spans="1:9" s="8" customFormat="1" ht="12" customHeight="1">
      <c r="A84" s="47"/>
      <c r="B84" s="11"/>
      <c r="I84" s="51"/>
    </row>
    <row r="85" spans="1:9" s="8" customFormat="1" ht="12" customHeight="1">
      <c r="A85" s="47"/>
      <c r="B85" s="11"/>
      <c r="I85" s="51"/>
    </row>
    <row r="86" spans="1:9" s="8" customFormat="1" ht="12" customHeight="1">
      <c r="A86" s="47"/>
      <c r="B86" s="11"/>
      <c r="I86" s="51"/>
    </row>
    <row r="87" spans="1:9" s="8" customFormat="1" ht="12" customHeight="1">
      <c r="A87" s="47"/>
      <c r="B87" s="11"/>
      <c r="I87" s="51"/>
    </row>
    <row r="88" spans="1:9" s="8" customFormat="1" ht="12" customHeight="1">
      <c r="A88" s="47"/>
      <c r="B88" s="11"/>
      <c r="I88" s="51"/>
    </row>
    <row r="89" spans="1:9" s="8" customFormat="1" ht="12" customHeight="1">
      <c r="A89" s="47"/>
      <c r="B89" s="11"/>
      <c r="I89" s="51"/>
    </row>
    <row r="90" spans="1:9" s="8" customFormat="1" ht="12" customHeight="1">
      <c r="A90" s="47"/>
      <c r="B90" s="11"/>
      <c r="I90" s="51"/>
    </row>
    <row r="91" spans="1:9" s="8" customFormat="1" ht="12" customHeight="1">
      <c r="A91" s="47"/>
      <c r="B91" s="11"/>
      <c r="I91" s="51"/>
    </row>
    <row r="92" spans="1:9" s="8" customFormat="1" ht="12" customHeight="1">
      <c r="A92" s="47"/>
      <c r="B92" s="11"/>
      <c r="I92" s="51"/>
    </row>
    <row r="93" spans="1:9" s="8" customFormat="1" ht="12" customHeight="1">
      <c r="A93" s="47"/>
      <c r="B93" s="11"/>
      <c r="I93" s="51"/>
    </row>
    <row r="94" spans="1:9" s="8" customFormat="1" ht="12" customHeight="1">
      <c r="A94" s="47"/>
      <c r="B94" s="11"/>
      <c r="I94" s="51"/>
    </row>
    <row r="95" spans="1:9" s="8" customFormat="1" ht="12" customHeight="1">
      <c r="A95" s="47"/>
      <c r="B95" s="11"/>
      <c r="I95" s="51"/>
    </row>
    <row r="96" spans="1:9" s="8" customFormat="1" ht="12" customHeight="1">
      <c r="A96" s="47"/>
      <c r="B96" s="11"/>
      <c r="I96" s="51"/>
    </row>
    <row r="97" spans="1:9" s="8" customFormat="1" ht="12" customHeight="1">
      <c r="A97" s="47"/>
      <c r="B97" s="11"/>
      <c r="I97" s="51"/>
    </row>
    <row r="98" spans="1:9" s="8" customFormat="1" ht="12" customHeight="1">
      <c r="A98" s="47"/>
      <c r="B98" s="11"/>
      <c r="I98" s="51"/>
    </row>
    <row r="99" spans="1:9" s="8" customFormat="1" ht="12" customHeight="1">
      <c r="A99" s="47"/>
      <c r="B99" s="11"/>
      <c r="I99" s="51"/>
    </row>
    <row r="100" spans="1:9" s="8" customFormat="1" ht="12" customHeight="1">
      <c r="A100" s="47"/>
      <c r="B100" s="11"/>
      <c r="I100" s="51"/>
    </row>
    <row r="101" spans="1:9" s="8" customFormat="1" ht="12" customHeight="1">
      <c r="A101" s="47"/>
      <c r="B101" s="11"/>
      <c r="I101" s="51"/>
    </row>
    <row r="102" spans="1:9" s="8" customFormat="1" ht="12" customHeight="1">
      <c r="A102" s="47"/>
      <c r="B102" s="11"/>
      <c r="I102" s="51"/>
    </row>
    <row r="103" spans="1:9" s="8" customFormat="1" ht="12" customHeight="1">
      <c r="A103" s="47"/>
      <c r="B103" s="11"/>
      <c r="I103" s="51"/>
    </row>
    <row r="104" spans="1:9" s="8" customFormat="1" ht="12" customHeight="1">
      <c r="A104" s="47"/>
      <c r="B104" s="11"/>
      <c r="I104" s="51"/>
    </row>
    <row r="105" spans="1:9" s="8" customFormat="1" ht="12" customHeight="1">
      <c r="A105" s="47"/>
      <c r="B105" s="11"/>
      <c r="I105" s="51"/>
    </row>
    <row r="106" spans="1:9" s="8" customFormat="1" ht="12" customHeight="1">
      <c r="A106" s="47"/>
      <c r="B106" s="11"/>
      <c r="I106" s="51"/>
    </row>
    <row r="107" spans="1:9" s="8" customFormat="1" ht="12" customHeight="1">
      <c r="A107" s="47"/>
      <c r="B107" s="11"/>
      <c r="I107" s="51"/>
    </row>
    <row r="108" spans="1:9" s="8" customFormat="1" ht="12" customHeight="1">
      <c r="A108" s="47"/>
      <c r="B108" s="11"/>
      <c r="I108" s="51"/>
    </row>
    <row r="109" spans="1:9" s="8" customFormat="1" ht="12" customHeight="1">
      <c r="A109" s="47"/>
      <c r="B109" s="11"/>
      <c r="I109" s="51"/>
    </row>
    <row r="110" spans="1:9" s="8" customFormat="1" ht="12" customHeight="1">
      <c r="A110" s="47"/>
      <c r="B110" s="11"/>
      <c r="I110" s="51"/>
    </row>
    <row r="111" spans="1:9" s="8" customFormat="1" ht="12" customHeight="1">
      <c r="A111" s="47"/>
      <c r="B111" s="11"/>
      <c r="I111" s="51"/>
    </row>
    <row r="112" spans="1:9" s="8" customFormat="1" ht="12" customHeight="1">
      <c r="A112" s="47"/>
      <c r="B112" s="11"/>
      <c r="I112" s="51"/>
    </row>
    <row r="113" spans="1:9" s="8" customFormat="1" ht="12" customHeight="1">
      <c r="A113" s="47"/>
      <c r="B113" s="11"/>
      <c r="I113" s="51"/>
    </row>
    <row r="114" spans="1:9" s="8" customFormat="1" ht="12" customHeight="1">
      <c r="A114" s="47"/>
      <c r="B114" s="11"/>
      <c r="I114" s="51"/>
    </row>
    <row r="115" spans="1:9" s="8" customFormat="1" ht="12" customHeight="1">
      <c r="A115" s="47"/>
      <c r="B115" s="11"/>
      <c r="I115" s="51"/>
    </row>
    <row r="116" spans="1:9" s="8" customFormat="1" ht="12" customHeight="1">
      <c r="A116" s="47"/>
      <c r="B116" s="11"/>
      <c r="I116" s="51"/>
    </row>
    <row r="117" spans="1:9" s="8" customFormat="1" ht="12" customHeight="1">
      <c r="A117" s="47"/>
      <c r="B117" s="11"/>
      <c r="I117" s="51"/>
    </row>
    <row r="118" spans="1:9" s="8" customFormat="1" ht="12" customHeight="1">
      <c r="A118" s="47"/>
      <c r="B118" s="11"/>
      <c r="I118" s="51"/>
    </row>
    <row r="119" spans="1:9" s="8" customFormat="1" ht="12" customHeight="1">
      <c r="A119" s="47"/>
      <c r="B119" s="11"/>
      <c r="I119" s="51"/>
    </row>
    <row r="120" spans="1:9" s="8" customFormat="1" ht="12" customHeight="1">
      <c r="A120" s="47"/>
      <c r="B120" s="11"/>
      <c r="I120" s="51"/>
    </row>
    <row r="121" spans="1:9" s="8" customFormat="1" ht="12" customHeight="1">
      <c r="A121" s="47"/>
      <c r="B121" s="11"/>
      <c r="I121" s="51"/>
    </row>
    <row r="122" spans="1:9" s="8" customFormat="1" ht="12" customHeight="1">
      <c r="A122" s="47"/>
      <c r="B122" s="11"/>
      <c r="I122" s="51"/>
    </row>
    <row r="123" spans="1:9" s="8" customFormat="1" ht="12" customHeight="1">
      <c r="A123" s="47"/>
      <c r="B123" s="11"/>
      <c r="I123" s="51"/>
    </row>
    <row r="124" spans="1:9" s="8" customFormat="1" ht="12" customHeight="1">
      <c r="A124" s="47"/>
      <c r="B124" s="11"/>
      <c r="I124" s="51"/>
    </row>
    <row r="125" spans="1:9" s="8" customFormat="1" ht="12" customHeight="1">
      <c r="A125" s="47"/>
      <c r="B125" s="11"/>
      <c r="I125" s="51"/>
    </row>
    <row r="126" spans="1:9" s="8" customFormat="1" ht="12" customHeight="1">
      <c r="A126" s="47"/>
      <c r="B126" s="11"/>
      <c r="I126" s="51"/>
    </row>
    <row r="127" spans="1:9" s="8" customFormat="1" ht="12" customHeight="1">
      <c r="A127" s="47"/>
      <c r="B127" s="11"/>
      <c r="I127" s="51"/>
    </row>
    <row r="128" spans="1:9" s="8" customFormat="1" ht="12" customHeight="1">
      <c r="A128" s="47"/>
      <c r="B128" s="11"/>
      <c r="I128" s="51"/>
    </row>
    <row r="129" spans="1:9" s="8" customFormat="1" ht="12" customHeight="1">
      <c r="A129" s="47"/>
      <c r="B129" s="11"/>
      <c r="I129" s="51"/>
    </row>
  </sheetData>
  <sheetProtection/>
  <mergeCells count="1">
    <mergeCell ref="D4:I4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A1:BE113"/>
  <sheetViews>
    <sheetView view="pageBreakPreview" zoomScale="60" zoomScalePageLayoutView="0" workbookViewId="0" topLeftCell="A1">
      <selection activeCell="C38" sqref="C38"/>
    </sheetView>
  </sheetViews>
  <sheetFormatPr defaultColWidth="9.140625" defaultRowHeight="15" outlineLevelRow="1" outlineLevelCol="1"/>
  <cols>
    <col min="1" max="1" width="16.57421875" style="1" bestFit="1" customWidth="1"/>
    <col min="2" max="2" width="3.7109375" style="48" customWidth="1"/>
    <col min="3" max="3" width="35.57421875" style="8" customWidth="1"/>
    <col min="4" max="6" width="13.7109375" style="49" customWidth="1"/>
    <col min="7" max="8" width="13.7109375" style="49" hidden="1" customWidth="1" outlineLevel="1"/>
    <col min="9" max="9" width="13.421875" style="63" customWidth="1" collapsed="1"/>
    <col min="10" max="10" width="4.57421875" style="7" customWidth="1"/>
    <col min="11" max="33" width="5.140625" style="7" hidden="1" customWidth="1" outlineLevel="1"/>
    <col min="34" max="34" width="4.00390625" style="7" customWidth="1" collapsed="1"/>
    <col min="35" max="57" width="4.00390625" style="7" hidden="1" customWidth="1" outlineLevel="1"/>
    <col min="58" max="58" width="9.140625" style="7" customWidth="1" collapsed="1"/>
    <col min="59" max="16384" width="9.140625" style="7" customWidth="1"/>
  </cols>
  <sheetData>
    <row r="1" spans="2:9" ht="18">
      <c r="B1" s="2"/>
      <c r="C1" s="3" t="s">
        <v>0</v>
      </c>
      <c r="D1" s="4"/>
      <c r="E1" s="4"/>
      <c r="F1" s="4"/>
      <c r="G1" s="4"/>
      <c r="H1" s="4"/>
      <c r="I1" s="41"/>
    </row>
    <row r="2" spans="2:9" ht="18">
      <c r="B2" s="2"/>
      <c r="C2" s="9" t="s">
        <v>1</v>
      </c>
      <c r="D2" s="10"/>
      <c r="F2" s="10" t="s">
        <v>47</v>
      </c>
      <c r="G2" s="10"/>
      <c r="I2" s="10"/>
    </row>
    <row r="3" spans="2:9" ht="23.25" thickBot="1">
      <c r="B3" s="11"/>
      <c r="C3" s="12" t="s">
        <v>48</v>
      </c>
      <c r="D3" s="13"/>
      <c r="E3" s="13"/>
      <c r="F3" s="13"/>
      <c r="G3" s="13"/>
      <c r="H3" s="14"/>
      <c r="I3" s="51"/>
    </row>
    <row r="4" spans="2:57" ht="26.25" thickBot="1">
      <c r="B4" s="16" t="s">
        <v>3</v>
      </c>
      <c r="C4" s="17" t="s">
        <v>4</v>
      </c>
      <c r="D4" s="86" t="s">
        <v>5</v>
      </c>
      <c r="E4" s="87"/>
      <c r="F4" s="87"/>
      <c r="G4" s="87"/>
      <c r="H4" s="87"/>
      <c r="I4" s="89"/>
      <c r="K4" s="18">
        <v>1</v>
      </c>
      <c r="L4" s="18">
        <v>2</v>
      </c>
      <c r="M4" s="18">
        <v>3</v>
      </c>
      <c r="N4" s="18">
        <v>4</v>
      </c>
      <c r="O4" s="18">
        <v>5</v>
      </c>
      <c r="P4" s="18">
        <v>6</v>
      </c>
      <c r="Q4" s="18">
        <v>7</v>
      </c>
      <c r="R4" s="18">
        <v>8</v>
      </c>
      <c r="S4" s="18">
        <v>9</v>
      </c>
      <c r="T4" s="18">
        <v>10</v>
      </c>
      <c r="U4" s="18">
        <v>11</v>
      </c>
      <c r="V4" s="18">
        <v>12</v>
      </c>
      <c r="W4" s="18">
        <v>13</v>
      </c>
      <c r="X4" s="18">
        <v>14</v>
      </c>
      <c r="Y4" s="18">
        <v>15</v>
      </c>
      <c r="Z4" s="18">
        <v>16</v>
      </c>
      <c r="AA4" s="18">
        <v>17</v>
      </c>
      <c r="AB4" s="18">
        <v>18</v>
      </c>
      <c r="AC4" s="18">
        <v>19</v>
      </c>
      <c r="AD4" s="18">
        <v>20</v>
      </c>
      <c r="AE4" s="18">
        <v>21</v>
      </c>
      <c r="AF4" s="18">
        <v>22</v>
      </c>
      <c r="AG4" s="18">
        <v>23</v>
      </c>
      <c r="AI4" s="18">
        <v>1</v>
      </c>
      <c r="AJ4" s="18">
        <v>2</v>
      </c>
      <c r="AK4" s="18">
        <v>3</v>
      </c>
      <c r="AL4" s="18">
        <v>4</v>
      </c>
      <c r="AM4" s="18">
        <v>5</v>
      </c>
      <c r="AN4" s="18">
        <v>6</v>
      </c>
      <c r="AO4" s="18">
        <v>7</v>
      </c>
      <c r="AP4" s="18">
        <v>8</v>
      </c>
      <c r="AQ4" s="18">
        <v>9</v>
      </c>
      <c r="AR4" s="18">
        <v>10</v>
      </c>
      <c r="AS4" s="18">
        <v>11</v>
      </c>
      <c r="AT4" s="18">
        <v>12</v>
      </c>
      <c r="AU4" s="18">
        <v>13</v>
      </c>
      <c r="AV4" s="18">
        <v>14</v>
      </c>
      <c r="AW4" s="18">
        <v>15</v>
      </c>
      <c r="AX4" s="18">
        <v>16</v>
      </c>
      <c r="AY4" s="18">
        <v>17</v>
      </c>
      <c r="AZ4" s="18">
        <v>18</v>
      </c>
      <c r="BA4" s="18">
        <v>19</v>
      </c>
      <c r="BB4" s="18">
        <v>20</v>
      </c>
      <c r="BC4" s="18">
        <v>21</v>
      </c>
      <c r="BD4" s="18">
        <v>22</v>
      </c>
      <c r="BE4" s="18">
        <v>23</v>
      </c>
    </row>
    <row r="5" spans="2:57" ht="13.5" thickBot="1">
      <c r="B5" s="19"/>
      <c r="C5" s="20"/>
      <c r="D5" s="64" t="s">
        <v>8</v>
      </c>
      <c r="E5" s="65" t="s">
        <v>10</v>
      </c>
      <c r="F5" s="66" t="s">
        <v>49</v>
      </c>
      <c r="G5" s="67"/>
      <c r="H5" s="67"/>
      <c r="I5" s="52" t="s">
        <v>11</v>
      </c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I5" s="26">
        <f aca="true" t="shared" si="0" ref="AI5:AX20">IF(K5="MIN",AI$4,"")</f>
      </c>
      <c r="AJ5" s="26">
        <f t="shared" si="0"/>
      </c>
      <c r="AK5" s="26">
        <f t="shared" si="0"/>
      </c>
      <c r="AL5" s="26">
        <f t="shared" si="0"/>
      </c>
      <c r="AM5" s="26">
        <f t="shared" si="0"/>
      </c>
      <c r="AN5" s="26">
        <f t="shared" si="0"/>
      </c>
      <c r="AO5" s="26">
        <f t="shared" si="0"/>
      </c>
      <c r="AP5" s="26">
        <f t="shared" si="0"/>
      </c>
      <c r="AQ5" s="26">
        <f t="shared" si="0"/>
      </c>
      <c r="AR5" s="26">
        <f t="shared" si="0"/>
      </c>
      <c r="AS5" s="26">
        <f t="shared" si="0"/>
      </c>
      <c r="AT5" s="26">
        <f t="shared" si="0"/>
      </c>
      <c r="AU5" s="26">
        <f t="shared" si="0"/>
      </c>
      <c r="AV5" s="26">
        <f t="shared" si="0"/>
      </c>
      <c r="AW5" s="26">
        <f t="shared" si="0"/>
      </c>
      <c r="AX5" s="26">
        <f t="shared" si="0"/>
      </c>
      <c r="AY5" s="26">
        <f aca="true" t="shared" si="1" ref="AY5:BD29">IF(AA5="MIN",AY$4,"")</f>
      </c>
      <c r="AZ5" s="26">
        <f t="shared" si="1"/>
      </c>
      <c r="BA5" s="26">
        <f t="shared" si="1"/>
      </c>
      <c r="BB5" s="26">
        <f t="shared" si="1"/>
      </c>
      <c r="BC5" s="26">
        <f t="shared" si="1"/>
      </c>
      <c r="BD5" s="26">
        <f t="shared" si="1"/>
      </c>
      <c r="BE5" s="26">
        <f aca="true" t="shared" si="2" ref="BE5:BE29">IF(AH5="MIN",BE$4,"")</f>
      </c>
    </row>
    <row r="6" spans="2:57" ht="12.75">
      <c r="B6" s="27"/>
      <c r="C6" s="28"/>
      <c r="D6" s="68"/>
      <c r="E6" s="69"/>
      <c r="F6" s="69"/>
      <c r="G6" s="69"/>
      <c r="H6" s="70"/>
      <c r="I6" s="5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I6" s="26">
        <f t="shared" si="0"/>
      </c>
      <c r="AJ6" s="26">
        <f t="shared" si="0"/>
      </c>
      <c r="AK6" s="26">
        <f t="shared" si="0"/>
      </c>
      <c r="AL6" s="26">
        <f t="shared" si="0"/>
      </c>
      <c r="AM6" s="26">
        <f t="shared" si="0"/>
      </c>
      <c r="AN6" s="26">
        <f t="shared" si="0"/>
      </c>
      <c r="AO6" s="26">
        <f t="shared" si="0"/>
      </c>
      <c r="AP6" s="26">
        <f t="shared" si="0"/>
      </c>
      <c r="AQ6" s="26">
        <f t="shared" si="0"/>
      </c>
      <c r="AR6" s="26">
        <f t="shared" si="0"/>
      </c>
      <c r="AS6" s="26">
        <f t="shared" si="0"/>
      </c>
      <c r="AT6" s="26">
        <f t="shared" si="0"/>
      </c>
      <c r="AU6" s="26">
        <f t="shared" si="0"/>
      </c>
      <c r="AV6" s="26">
        <f t="shared" si="0"/>
      </c>
      <c r="AW6" s="26">
        <f t="shared" si="0"/>
      </c>
      <c r="AX6" s="26">
        <f t="shared" si="0"/>
      </c>
      <c r="AY6" s="26">
        <f t="shared" si="1"/>
      </c>
      <c r="AZ6" s="26">
        <f t="shared" si="1"/>
      </c>
      <c r="BA6" s="26">
        <f t="shared" si="1"/>
      </c>
      <c r="BB6" s="26">
        <f t="shared" si="1"/>
      </c>
      <c r="BC6" s="26">
        <f t="shared" si="1"/>
      </c>
      <c r="BD6" s="26">
        <f t="shared" si="1"/>
      </c>
      <c r="BE6" s="26">
        <f t="shared" si="2"/>
      </c>
    </row>
    <row r="7" spans="1:57" ht="15.75">
      <c r="A7" s="33">
        <f>SUM(AI7:BD7)</f>
        <v>1</v>
      </c>
      <c r="B7" s="34">
        <v>16</v>
      </c>
      <c r="C7" s="35" t="s">
        <v>32</v>
      </c>
      <c r="D7" s="36">
        <v>900</v>
      </c>
      <c r="E7" s="37">
        <v>0</v>
      </c>
      <c r="F7" s="37">
        <v>0</v>
      </c>
      <c r="G7" s="37"/>
      <c r="H7" s="37"/>
      <c r="I7" s="61">
        <f>IF(B7="","",SUM(D7:H7))</f>
        <v>900</v>
      </c>
      <c r="K7" s="26" t="str">
        <f>IF(I7=MIN($I$7:$I$29),"MIN",I7)</f>
        <v>MIN</v>
      </c>
      <c r="L7" s="26">
        <f aca="true" t="shared" si="3" ref="L7:AG18">IF(K7="MIN","",IF(K7=MIN(K$7:K$29),"MIN",K7))</f>
      </c>
      <c r="M7" s="26">
        <f t="shared" si="3"/>
      </c>
      <c r="N7" s="26">
        <f t="shared" si="3"/>
      </c>
      <c r="O7" s="26">
        <f t="shared" si="3"/>
      </c>
      <c r="P7" s="26">
        <f t="shared" si="3"/>
      </c>
      <c r="Q7" s="26">
        <f t="shared" si="3"/>
      </c>
      <c r="R7" s="26">
        <f t="shared" si="3"/>
      </c>
      <c r="S7" s="26">
        <f t="shared" si="3"/>
      </c>
      <c r="T7" s="26">
        <f t="shared" si="3"/>
      </c>
      <c r="U7" s="26">
        <f t="shared" si="3"/>
      </c>
      <c r="V7" s="26">
        <f t="shared" si="3"/>
      </c>
      <c r="W7" s="26">
        <f t="shared" si="3"/>
      </c>
      <c r="X7" s="26">
        <f t="shared" si="3"/>
      </c>
      <c r="Y7" s="26">
        <f t="shared" si="3"/>
      </c>
      <c r="Z7" s="26">
        <f t="shared" si="3"/>
      </c>
      <c r="AA7" s="26">
        <f t="shared" si="3"/>
      </c>
      <c r="AB7" s="26">
        <f t="shared" si="3"/>
      </c>
      <c r="AC7" s="26">
        <f t="shared" si="3"/>
      </c>
      <c r="AD7" s="26">
        <f t="shared" si="3"/>
      </c>
      <c r="AE7" s="26">
        <f t="shared" si="3"/>
      </c>
      <c r="AF7" s="26">
        <f t="shared" si="3"/>
      </c>
      <c r="AG7" s="26">
        <f t="shared" si="3"/>
      </c>
      <c r="AI7" s="26">
        <f t="shared" si="0"/>
        <v>1</v>
      </c>
      <c r="AJ7" s="26">
        <f t="shared" si="0"/>
      </c>
      <c r="AK7" s="26">
        <f t="shared" si="0"/>
      </c>
      <c r="AL7" s="26">
        <f t="shared" si="0"/>
      </c>
      <c r="AM7" s="26">
        <f t="shared" si="0"/>
      </c>
      <c r="AN7" s="26">
        <f t="shared" si="0"/>
      </c>
      <c r="AO7" s="26">
        <f t="shared" si="0"/>
      </c>
      <c r="AP7" s="26">
        <f t="shared" si="0"/>
      </c>
      <c r="AQ7" s="26">
        <f t="shared" si="0"/>
      </c>
      <c r="AR7" s="26">
        <f t="shared" si="0"/>
      </c>
      <c r="AS7" s="26">
        <f t="shared" si="0"/>
      </c>
      <c r="AT7" s="26">
        <f t="shared" si="0"/>
      </c>
      <c r="AU7" s="26">
        <f t="shared" si="0"/>
      </c>
      <c r="AV7" s="26">
        <f t="shared" si="0"/>
      </c>
      <c r="AW7" s="26">
        <f t="shared" si="0"/>
      </c>
      <c r="AX7" s="26">
        <f t="shared" si="0"/>
      </c>
      <c r="AY7" s="26">
        <f t="shared" si="1"/>
      </c>
      <c r="AZ7" s="26">
        <f t="shared" si="1"/>
      </c>
      <c r="BA7" s="26">
        <f t="shared" si="1"/>
      </c>
      <c r="BB7" s="26">
        <f t="shared" si="1"/>
      </c>
      <c r="BC7" s="26">
        <f t="shared" si="1"/>
      </c>
      <c r="BD7" s="26">
        <f t="shared" si="1"/>
      </c>
      <c r="BE7" s="26">
        <f t="shared" si="2"/>
      </c>
    </row>
    <row r="8" spans="1:57" ht="15.75">
      <c r="A8" s="33">
        <f>SUM(AI8:BD8)</f>
        <v>2</v>
      </c>
      <c r="B8" s="34">
        <v>17</v>
      </c>
      <c r="C8" s="35" t="s">
        <v>33</v>
      </c>
      <c r="D8" s="36">
        <v>240</v>
      </c>
      <c r="E8" s="37">
        <v>2400</v>
      </c>
      <c r="F8" s="37">
        <v>0</v>
      </c>
      <c r="G8" s="37"/>
      <c r="H8" s="37"/>
      <c r="I8" s="61">
        <f>IF(B8="","",SUM(D8:H8))</f>
        <v>2640</v>
      </c>
      <c r="K8" s="26">
        <f aca="true" t="shared" si="4" ref="K8:K29">IF(I8=MIN($I$7:$I$29),"MIN",I8)</f>
        <v>2640</v>
      </c>
      <c r="L8" s="26" t="str">
        <f t="shared" si="3"/>
        <v>MIN</v>
      </c>
      <c r="M8" s="26">
        <f t="shared" si="3"/>
      </c>
      <c r="N8" s="26">
        <f t="shared" si="3"/>
      </c>
      <c r="O8" s="26">
        <f t="shared" si="3"/>
      </c>
      <c r="P8" s="26">
        <f t="shared" si="3"/>
      </c>
      <c r="Q8" s="26">
        <f t="shared" si="3"/>
      </c>
      <c r="R8" s="26">
        <f t="shared" si="3"/>
      </c>
      <c r="S8" s="26">
        <f t="shared" si="3"/>
      </c>
      <c r="T8" s="26">
        <f t="shared" si="3"/>
      </c>
      <c r="U8" s="26">
        <f t="shared" si="3"/>
      </c>
      <c r="V8" s="26">
        <f t="shared" si="3"/>
      </c>
      <c r="W8" s="26">
        <f t="shared" si="3"/>
      </c>
      <c r="X8" s="26">
        <f t="shared" si="3"/>
      </c>
      <c r="Y8" s="26">
        <f t="shared" si="3"/>
      </c>
      <c r="Z8" s="26">
        <f t="shared" si="3"/>
      </c>
      <c r="AA8" s="26">
        <f t="shared" si="3"/>
      </c>
      <c r="AB8" s="26">
        <f t="shared" si="3"/>
      </c>
      <c r="AC8" s="26">
        <f t="shared" si="3"/>
      </c>
      <c r="AD8" s="26">
        <f t="shared" si="3"/>
      </c>
      <c r="AE8" s="26">
        <f t="shared" si="3"/>
      </c>
      <c r="AF8" s="26">
        <f t="shared" si="3"/>
      </c>
      <c r="AG8" s="26">
        <f t="shared" si="3"/>
      </c>
      <c r="AI8" s="26">
        <f t="shared" si="0"/>
      </c>
      <c r="AJ8" s="26">
        <f t="shared" si="0"/>
        <v>2</v>
      </c>
      <c r="AK8" s="26">
        <f t="shared" si="0"/>
      </c>
      <c r="AL8" s="26">
        <f t="shared" si="0"/>
      </c>
      <c r="AM8" s="26">
        <f t="shared" si="0"/>
      </c>
      <c r="AN8" s="26">
        <f t="shared" si="0"/>
      </c>
      <c r="AO8" s="26">
        <f t="shared" si="0"/>
      </c>
      <c r="AP8" s="26">
        <f t="shared" si="0"/>
      </c>
      <c r="AQ8" s="26">
        <f t="shared" si="0"/>
      </c>
      <c r="AR8" s="26">
        <f t="shared" si="0"/>
      </c>
      <c r="AS8" s="26">
        <f t="shared" si="0"/>
      </c>
      <c r="AT8" s="26">
        <f t="shared" si="0"/>
      </c>
      <c r="AU8" s="26">
        <f t="shared" si="0"/>
      </c>
      <c r="AV8" s="26">
        <f t="shared" si="0"/>
      </c>
      <c r="AW8" s="26">
        <f t="shared" si="0"/>
      </c>
      <c r="AX8" s="26">
        <f t="shared" si="0"/>
      </c>
      <c r="AY8" s="26">
        <f t="shared" si="1"/>
      </c>
      <c r="AZ8" s="26">
        <f t="shared" si="1"/>
      </c>
      <c r="BA8" s="26">
        <f t="shared" si="1"/>
      </c>
      <c r="BB8" s="26">
        <f t="shared" si="1"/>
      </c>
      <c r="BC8" s="26">
        <f t="shared" si="1"/>
      </c>
      <c r="BD8" s="26">
        <f t="shared" si="1"/>
      </c>
      <c r="BE8" s="26">
        <f t="shared" si="2"/>
      </c>
    </row>
    <row r="9" spans="1:57" ht="15.75">
      <c r="A9" s="33">
        <f>SUM(AI9:BD9)</f>
        <v>3</v>
      </c>
      <c r="B9" s="34">
        <v>21</v>
      </c>
      <c r="C9" s="35" t="s">
        <v>39</v>
      </c>
      <c r="D9" s="36">
        <v>1860</v>
      </c>
      <c r="E9" s="37">
        <v>1800</v>
      </c>
      <c r="F9" s="37">
        <v>0</v>
      </c>
      <c r="G9" s="37"/>
      <c r="H9" s="37"/>
      <c r="I9" s="61">
        <f>IF(B9="","",SUM(D9:H9))</f>
        <v>3660</v>
      </c>
      <c r="K9" s="26">
        <f t="shared" si="4"/>
        <v>3660</v>
      </c>
      <c r="L9" s="26">
        <f t="shared" si="3"/>
        <v>3660</v>
      </c>
      <c r="M9" s="26" t="str">
        <f t="shared" si="3"/>
        <v>MIN</v>
      </c>
      <c r="N9" s="26">
        <f t="shared" si="3"/>
      </c>
      <c r="O9" s="26">
        <f t="shared" si="3"/>
      </c>
      <c r="P9" s="26">
        <f t="shared" si="3"/>
      </c>
      <c r="Q9" s="26">
        <f t="shared" si="3"/>
      </c>
      <c r="R9" s="26">
        <f t="shared" si="3"/>
      </c>
      <c r="S9" s="26">
        <f t="shared" si="3"/>
      </c>
      <c r="T9" s="26">
        <f t="shared" si="3"/>
      </c>
      <c r="U9" s="26">
        <f t="shared" si="3"/>
      </c>
      <c r="V9" s="26">
        <f t="shared" si="3"/>
      </c>
      <c r="W9" s="26">
        <f t="shared" si="3"/>
      </c>
      <c r="X9" s="26">
        <f t="shared" si="3"/>
      </c>
      <c r="Y9" s="26">
        <f t="shared" si="3"/>
      </c>
      <c r="Z9" s="26">
        <f t="shared" si="3"/>
      </c>
      <c r="AA9" s="26">
        <f t="shared" si="3"/>
      </c>
      <c r="AB9" s="26">
        <f t="shared" si="3"/>
      </c>
      <c r="AC9" s="26">
        <f t="shared" si="3"/>
      </c>
      <c r="AD9" s="26">
        <f t="shared" si="3"/>
      </c>
      <c r="AE9" s="26">
        <f t="shared" si="3"/>
      </c>
      <c r="AF9" s="26">
        <f t="shared" si="3"/>
      </c>
      <c r="AG9" s="26">
        <f t="shared" si="3"/>
      </c>
      <c r="AI9" s="26">
        <f t="shared" si="0"/>
      </c>
      <c r="AJ9" s="26">
        <f t="shared" si="0"/>
      </c>
      <c r="AK9" s="26">
        <f t="shared" si="0"/>
        <v>3</v>
      </c>
      <c r="AL9" s="26">
        <f t="shared" si="0"/>
      </c>
      <c r="AM9" s="26">
        <f t="shared" si="0"/>
      </c>
      <c r="AN9" s="26">
        <f t="shared" si="0"/>
      </c>
      <c r="AO9" s="26">
        <f t="shared" si="0"/>
      </c>
      <c r="AP9" s="26">
        <f t="shared" si="0"/>
      </c>
      <c r="AQ9" s="26">
        <f t="shared" si="0"/>
      </c>
      <c r="AR9" s="26">
        <f t="shared" si="0"/>
      </c>
      <c r="AS9" s="26">
        <f t="shared" si="0"/>
      </c>
      <c r="AT9" s="26">
        <f t="shared" si="0"/>
      </c>
      <c r="AU9" s="26">
        <f t="shared" si="0"/>
      </c>
      <c r="AV9" s="26">
        <f t="shared" si="0"/>
      </c>
      <c r="AW9" s="26">
        <f t="shared" si="0"/>
      </c>
      <c r="AX9" s="26">
        <f t="shared" si="0"/>
      </c>
      <c r="AY9" s="26">
        <f t="shared" si="1"/>
      </c>
      <c r="AZ9" s="26">
        <f t="shared" si="1"/>
      </c>
      <c r="BA9" s="26">
        <f t="shared" si="1"/>
      </c>
      <c r="BB9" s="26">
        <f t="shared" si="1"/>
      </c>
      <c r="BC9" s="26">
        <f t="shared" si="1"/>
      </c>
      <c r="BD9" s="26">
        <f t="shared" si="1"/>
      </c>
      <c r="BE9" s="26">
        <f t="shared" si="2"/>
      </c>
    </row>
    <row r="10" spans="1:57" ht="15.75">
      <c r="A10" s="33">
        <f>SUM(AI10:BD10)</f>
        <v>4</v>
      </c>
      <c r="B10" s="34">
        <v>27</v>
      </c>
      <c r="C10" s="35" t="s">
        <v>46</v>
      </c>
      <c r="D10" s="36">
        <v>4500</v>
      </c>
      <c r="E10" s="37">
        <v>7200</v>
      </c>
      <c r="F10" s="37">
        <v>3000</v>
      </c>
      <c r="G10" s="37"/>
      <c r="H10" s="37"/>
      <c r="I10" s="61">
        <f>IF(B10="","",SUM(D10:H10))</f>
        <v>14700</v>
      </c>
      <c r="K10" s="26">
        <f t="shared" si="4"/>
        <v>14700</v>
      </c>
      <c r="L10" s="26">
        <f t="shared" si="3"/>
        <v>14700</v>
      </c>
      <c r="M10" s="26">
        <f t="shared" si="3"/>
        <v>14700</v>
      </c>
      <c r="N10" s="26" t="str">
        <f t="shared" si="3"/>
        <v>MIN</v>
      </c>
      <c r="O10" s="26">
        <f t="shared" si="3"/>
      </c>
      <c r="P10" s="26">
        <f t="shared" si="3"/>
      </c>
      <c r="Q10" s="26">
        <f t="shared" si="3"/>
      </c>
      <c r="R10" s="26">
        <f t="shared" si="3"/>
      </c>
      <c r="S10" s="26">
        <f t="shared" si="3"/>
      </c>
      <c r="T10" s="26">
        <f t="shared" si="3"/>
      </c>
      <c r="U10" s="26">
        <f t="shared" si="3"/>
      </c>
      <c r="V10" s="26">
        <f t="shared" si="3"/>
      </c>
      <c r="W10" s="26">
        <f t="shared" si="3"/>
      </c>
      <c r="X10" s="26">
        <f t="shared" si="3"/>
      </c>
      <c r="Y10" s="26">
        <f t="shared" si="3"/>
      </c>
      <c r="Z10" s="26">
        <f t="shared" si="3"/>
      </c>
      <c r="AA10" s="26">
        <f t="shared" si="3"/>
      </c>
      <c r="AB10" s="26">
        <f t="shared" si="3"/>
      </c>
      <c r="AC10" s="26">
        <f t="shared" si="3"/>
      </c>
      <c r="AD10" s="26">
        <f t="shared" si="3"/>
      </c>
      <c r="AE10" s="26">
        <f t="shared" si="3"/>
      </c>
      <c r="AF10" s="26">
        <f t="shared" si="3"/>
      </c>
      <c r="AG10" s="26">
        <f t="shared" si="3"/>
      </c>
      <c r="AI10" s="26">
        <f t="shared" si="0"/>
      </c>
      <c r="AJ10" s="26">
        <f t="shared" si="0"/>
      </c>
      <c r="AK10" s="26">
        <f t="shared" si="0"/>
      </c>
      <c r="AL10" s="26">
        <f t="shared" si="0"/>
        <v>4</v>
      </c>
      <c r="AM10" s="26">
        <f t="shared" si="0"/>
      </c>
      <c r="AN10" s="26">
        <f t="shared" si="0"/>
      </c>
      <c r="AO10" s="26">
        <f t="shared" si="0"/>
      </c>
      <c r="AP10" s="26">
        <f t="shared" si="0"/>
      </c>
      <c r="AQ10" s="26">
        <f t="shared" si="0"/>
      </c>
      <c r="AR10" s="26">
        <f t="shared" si="0"/>
      </c>
      <c r="AS10" s="26">
        <f t="shared" si="0"/>
      </c>
      <c r="AT10" s="26">
        <f t="shared" si="0"/>
      </c>
      <c r="AU10" s="26">
        <f t="shared" si="0"/>
      </c>
      <c r="AV10" s="26">
        <f t="shared" si="0"/>
      </c>
      <c r="AW10" s="26">
        <f t="shared" si="0"/>
      </c>
      <c r="AX10" s="26">
        <f t="shared" si="0"/>
      </c>
      <c r="AY10" s="26">
        <f t="shared" si="1"/>
      </c>
      <c r="AZ10" s="26">
        <f t="shared" si="1"/>
      </c>
      <c r="BA10" s="26">
        <f t="shared" si="1"/>
      </c>
      <c r="BB10" s="26">
        <f t="shared" si="1"/>
      </c>
      <c r="BC10" s="26">
        <f t="shared" si="1"/>
      </c>
      <c r="BD10" s="26">
        <f t="shared" si="1"/>
      </c>
      <c r="BE10" s="26">
        <f t="shared" si="2"/>
      </c>
    </row>
    <row r="11" spans="1:57" ht="15.75">
      <c r="A11" s="33">
        <f>SUM(AI11:BD11)</f>
        <v>5</v>
      </c>
      <c r="B11" s="34">
        <v>25</v>
      </c>
      <c r="C11" s="35" t="s">
        <v>45</v>
      </c>
      <c r="D11" s="36">
        <v>6420</v>
      </c>
      <c r="E11" s="37">
        <v>10800</v>
      </c>
      <c r="F11" s="37">
        <v>3000</v>
      </c>
      <c r="G11" s="37"/>
      <c r="H11" s="37"/>
      <c r="I11" s="61">
        <f>IF(B11="","",SUM(D11:H11))</f>
        <v>20220</v>
      </c>
      <c r="K11" s="26">
        <f t="shared" si="4"/>
        <v>20220</v>
      </c>
      <c r="L11" s="26">
        <f t="shared" si="3"/>
        <v>20220</v>
      </c>
      <c r="M11" s="26">
        <f t="shared" si="3"/>
        <v>20220</v>
      </c>
      <c r="N11" s="26">
        <f t="shared" si="3"/>
        <v>20220</v>
      </c>
      <c r="O11" s="26" t="str">
        <f t="shared" si="3"/>
        <v>MIN</v>
      </c>
      <c r="P11" s="26">
        <f t="shared" si="3"/>
      </c>
      <c r="Q11" s="26">
        <f t="shared" si="3"/>
      </c>
      <c r="R11" s="26">
        <f t="shared" si="3"/>
      </c>
      <c r="S11" s="26">
        <f t="shared" si="3"/>
      </c>
      <c r="T11" s="26">
        <f t="shared" si="3"/>
      </c>
      <c r="U11" s="26">
        <f t="shared" si="3"/>
      </c>
      <c r="V11" s="26">
        <f t="shared" si="3"/>
      </c>
      <c r="W11" s="26">
        <f t="shared" si="3"/>
      </c>
      <c r="X11" s="26">
        <f t="shared" si="3"/>
      </c>
      <c r="Y11" s="26">
        <f t="shared" si="3"/>
      </c>
      <c r="Z11" s="26">
        <f t="shared" si="3"/>
      </c>
      <c r="AA11" s="26">
        <f t="shared" si="3"/>
      </c>
      <c r="AB11" s="26">
        <f t="shared" si="3"/>
      </c>
      <c r="AC11" s="26">
        <f t="shared" si="3"/>
      </c>
      <c r="AD11" s="26">
        <f t="shared" si="3"/>
      </c>
      <c r="AE11" s="26">
        <f t="shared" si="3"/>
      </c>
      <c r="AF11" s="26">
        <f t="shared" si="3"/>
      </c>
      <c r="AG11" s="26">
        <f t="shared" si="3"/>
      </c>
      <c r="AI11" s="26">
        <f t="shared" si="0"/>
      </c>
      <c r="AJ11" s="26">
        <f t="shared" si="0"/>
      </c>
      <c r="AK11" s="26">
        <f t="shared" si="0"/>
      </c>
      <c r="AL11" s="26">
        <f t="shared" si="0"/>
      </c>
      <c r="AM11" s="26">
        <f t="shared" si="0"/>
        <v>5</v>
      </c>
      <c r="AN11" s="26">
        <f t="shared" si="0"/>
      </c>
      <c r="AO11" s="26">
        <f t="shared" si="0"/>
      </c>
      <c r="AP11" s="26">
        <f t="shared" si="0"/>
      </c>
      <c r="AQ11" s="26">
        <f t="shared" si="0"/>
      </c>
      <c r="AR11" s="26">
        <f t="shared" si="0"/>
      </c>
      <c r="AS11" s="26">
        <f t="shared" si="0"/>
      </c>
      <c r="AT11" s="26">
        <f t="shared" si="0"/>
      </c>
      <c r="AU11" s="26">
        <f t="shared" si="0"/>
      </c>
      <c r="AV11" s="26">
        <f t="shared" si="0"/>
      </c>
      <c r="AW11" s="26">
        <f t="shared" si="0"/>
      </c>
      <c r="AX11" s="26">
        <f t="shared" si="0"/>
      </c>
      <c r="AY11" s="26">
        <f t="shared" si="1"/>
      </c>
      <c r="AZ11" s="26">
        <f t="shared" si="1"/>
      </c>
      <c r="BA11" s="26">
        <f t="shared" si="1"/>
      </c>
      <c r="BB11" s="26">
        <f t="shared" si="1"/>
      </c>
      <c r="BC11" s="26">
        <f t="shared" si="1"/>
      </c>
      <c r="BD11" s="26">
        <f t="shared" si="1"/>
      </c>
      <c r="BE11" s="26">
        <f t="shared" si="2"/>
      </c>
    </row>
    <row r="12" spans="1:57" ht="15.75">
      <c r="A12" s="71" t="s">
        <v>42</v>
      </c>
      <c r="B12" s="34">
        <v>24</v>
      </c>
      <c r="C12" s="35" t="s">
        <v>43</v>
      </c>
      <c r="D12" s="58"/>
      <c r="E12" s="59"/>
      <c r="F12" s="59"/>
      <c r="G12" s="59"/>
      <c r="H12" s="59"/>
      <c r="I12" s="72" t="s">
        <v>42</v>
      </c>
      <c r="K12" s="26" t="str">
        <f t="shared" si="4"/>
        <v>не стартовал</v>
      </c>
      <c r="L12" s="26" t="str">
        <f t="shared" si="3"/>
        <v>не стартовал</v>
      </c>
      <c r="M12" s="26" t="str">
        <f t="shared" si="3"/>
        <v>не стартовал</v>
      </c>
      <c r="N12" s="26" t="str">
        <f t="shared" si="3"/>
        <v>не стартовал</v>
      </c>
      <c r="O12" s="26" t="str">
        <f t="shared" si="3"/>
        <v>не стартовал</v>
      </c>
      <c r="P12" s="26" t="str">
        <f t="shared" si="3"/>
        <v>не стартовал</v>
      </c>
      <c r="Q12" s="26" t="str">
        <f t="shared" si="3"/>
        <v>не стартовал</v>
      </c>
      <c r="R12" s="26" t="str">
        <f t="shared" si="3"/>
        <v>не стартовал</v>
      </c>
      <c r="S12" s="26" t="str">
        <f t="shared" si="3"/>
        <v>не стартовал</v>
      </c>
      <c r="T12" s="26" t="str">
        <f t="shared" si="3"/>
        <v>не стартовал</v>
      </c>
      <c r="U12" s="26" t="str">
        <f t="shared" si="3"/>
        <v>не стартовал</v>
      </c>
      <c r="V12" s="26" t="str">
        <f t="shared" si="3"/>
        <v>не стартовал</v>
      </c>
      <c r="W12" s="26" t="str">
        <f t="shared" si="3"/>
        <v>не стартовал</v>
      </c>
      <c r="X12" s="26" t="str">
        <f t="shared" si="3"/>
        <v>не стартовал</v>
      </c>
      <c r="Y12" s="26" t="str">
        <f t="shared" si="3"/>
        <v>не стартовал</v>
      </c>
      <c r="Z12" s="26" t="str">
        <f t="shared" si="3"/>
        <v>не стартовал</v>
      </c>
      <c r="AA12" s="26" t="str">
        <f t="shared" si="3"/>
        <v>не стартовал</v>
      </c>
      <c r="AB12" s="26" t="str">
        <f t="shared" si="3"/>
        <v>не стартовал</v>
      </c>
      <c r="AC12" s="26" t="str">
        <f t="shared" si="3"/>
        <v>не стартовал</v>
      </c>
      <c r="AD12" s="26" t="str">
        <f t="shared" si="3"/>
        <v>не стартовал</v>
      </c>
      <c r="AE12" s="26" t="str">
        <f t="shared" si="3"/>
        <v>не стартовал</v>
      </c>
      <c r="AF12" s="26" t="str">
        <f t="shared" si="3"/>
        <v>не стартовал</v>
      </c>
      <c r="AG12" s="26" t="str">
        <f t="shared" si="3"/>
        <v>не стартовал</v>
      </c>
      <c r="AI12" s="26">
        <f t="shared" si="0"/>
      </c>
      <c r="AJ12" s="26">
        <f t="shared" si="0"/>
      </c>
      <c r="AK12" s="26">
        <f t="shared" si="0"/>
      </c>
      <c r="AL12" s="26">
        <f t="shared" si="0"/>
      </c>
      <c r="AM12" s="26">
        <f t="shared" si="0"/>
      </c>
      <c r="AN12" s="26">
        <f t="shared" si="0"/>
      </c>
      <c r="AO12" s="26">
        <f t="shared" si="0"/>
      </c>
      <c r="AP12" s="26">
        <f t="shared" si="0"/>
      </c>
      <c r="AQ12" s="26">
        <f t="shared" si="0"/>
      </c>
      <c r="AR12" s="26">
        <f t="shared" si="0"/>
      </c>
      <c r="AS12" s="26">
        <f t="shared" si="0"/>
      </c>
      <c r="AT12" s="26">
        <f t="shared" si="0"/>
      </c>
      <c r="AU12" s="26">
        <f t="shared" si="0"/>
      </c>
      <c r="AV12" s="26">
        <f t="shared" si="0"/>
      </c>
      <c r="AW12" s="26">
        <f t="shared" si="0"/>
      </c>
      <c r="AX12" s="26">
        <f t="shared" si="0"/>
      </c>
      <c r="AY12" s="26">
        <f t="shared" si="1"/>
      </c>
      <c r="AZ12" s="26">
        <f t="shared" si="1"/>
      </c>
      <c r="BA12" s="26">
        <f t="shared" si="1"/>
      </c>
      <c r="BB12" s="26">
        <f t="shared" si="1"/>
      </c>
      <c r="BC12" s="26">
        <f t="shared" si="1"/>
      </c>
      <c r="BD12" s="26">
        <f t="shared" si="1"/>
      </c>
      <c r="BE12" s="26">
        <f t="shared" si="2"/>
      </c>
    </row>
    <row r="13" spans="1:57" ht="15.75" hidden="1" outlineLevel="1">
      <c r="A13" s="33"/>
      <c r="B13" s="34"/>
      <c r="C13" s="35"/>
      <c r="D13" s="36"/>
      <c r="E13" s="37"/>
      <c r="F13" s="37"/>
      <c r="G13" s="37"/>
      <c r="H13" s="37"/>
      <c r="I13" s="61">
        <f aca="true" t="shared" si="5" ref="I13:I29">IF(B13="","",SUM(D13:H13))</f>
      </c>
      <c r="K13" s="26">
        <f t="shared" si="4"/>
      </c>
      <c r="L13" s="26">
        <f t="shared" si="3"/>
      </c>
      <c r="M13" s="26">
        <f t="shared" si="3"/>
      </c>
      <c r="N13" s="26">
        <f t="shared" si="3"/>
      </c>
      <c r="O13" s="26">
        <f t="shared" si="3"/>
      </c>
      <c r="P13" s="26">
        <f t="shared" si="3"/>
      </c>
      <c r="Q13" s="26">
        <f t="shared" si="3"/>
      </c>
      <c r="R13" s="26">
        <f t="shared" si="3"/>
      </c>
      <c r="S13" s="26">
        <f t="shared" si="3"/>
      </c>
      <c r="T13" s="26">
        <f t="shared" si="3"/>
      </c>
      <c r="U13" s="26">
        <f t="shared" si="3"/>
      </c>
      <c r="V13" s="26">
        <f t="shared" si="3"/>
      </c>
      <c r="W13" s="26">
        <f t="shared" si="3"/>
      </c>
      <c r="X13" s="26">
        <f t="shared" si="3"/>
      </c>
      <c r="Y13" s="26">
        <f t="shared" si="3"/>
      </c>
      <c r="Z13" s="26">
        <f t="shared" si="3"/>
      </c>
      <c r="AA13" s="26">
        <f t="shared" si="3"/>
      </c>
      <c r="AB13" s="26">
        <f t="shared" si="3"/>
      </c>
      <c r="AC13" s="26">
        <f t="shared" si="3"/>
      </c>
      <c r="AD13" s="26">
        <f t="shared" si="3"/>
      </c>
      <c r="AE13" s="26">
        <f t="shared" si="3"/>
      </c>
      <c r="AF13" s="26">
        <f t="shared" si="3"/>
      </c>
      <c r="AG13" s="26">
        <f t="shared" si="3"/>
      </c>
      <c r="AI13" s="26">
        <f t="shared" si="0"/>
      </c>
      <c r="AJ13" s="26">
        <f t="shared" si="0"/>
      </c>
      <c r="AK13" s="26">
        <f t="shared" si="0"/>
      </c>
      <c r="AL13" s="26">
        <f t="shared" si="0"/>
      </c>
      <c r="AM13" s="26">
        <f t="shared" si="0"/>
      </c>
      <c r="AN13" s="26">
        <f t="shared" si="0"/>
      </c>
      <c r="AO13" s="26">
        <f t="shared" si="0"/>
      </c>
      <c r="AP13" s="26">
        <f t="shared" si="0"/>
      </c>
      <c r="AQ13" s="26">
        <f t="shared" si="0"/>
      </c>
      <c r="AR13" s="26">
        <f t="shared" si="0"/>
      </c>
      <c r="AS13" s="26">
        <f t="shared" si="0"/>
      </c>
      <c r="AT13" s="26">
        <f t="shared" si="0"/>
      </c>
      <c r="AU13" s="26">
        <f t="shared" si="0"/>
      </c>
      <c r="AV13" s="26">
        <f t="shared" si="0"/>
      </c>
      <c r="AW13" s="26">
        <f t="shared" si="0"/>
      </c>
      <c r="AX13" s="26">
        <f t="shared" si="0"/>
      </c>
      <c r="AY13" s="26">
        <f t="shared" si="1"/>
      </c>
      <c r="AZ13" s="26">
        <f t="shared" si="1"/>
      </c>
      <c r="BA13" s="26">
        <f t="shared" si="1"/>
      </c>
      <c r="BB13" s="26">
        <f t="shared" si="1"/>
      </c>
      <c r="BC13" s="26">
        <f t="shared" si="1"/>
      </c>
      <c r="BD13" s="26">
        <f t="shared" si="1"/>
      </c>
      <c r="BE13" s="26">
        <f t="shared" si="2"/>
      </c>
    </row>
    <row r="14" spans="1:57" ht="15.75" hidden="1" outlineLevel="1">
      <c r="A14" s="33"/>
      <c r="B14" s="34"/>
      <c r="C14" s="35"/>
      <c r="D14" s="36"/>
      <c r="E14" s="37"/>
      <c r="F14" s="37"/>
      <c r="G14" s="37"/>
      <c r="H14" s="37"/>
      <c r="I14" s="61">
        <f t="shared" si="5"/>
      </c>
      <c r="K14" s="26">
        <f t="shared" si="4"/>
      </c>
      <c r="L14" s="26">
        <f t="shared" si="3"/>
      </c>
      <c r="M14" s="26">
        <f t="shared" si="3"/>
      </c>
      <c r="N14" s="26">
        <f t="shared" si="3"/>
      </c>
      <c r="O14" s="26">
        <f t="shared" si="3"/>
      </c>
      <c r="P14" s="26">
        <f t="shared" si="3"/>
      </c>
      <c r="Q14" s="26">
        <f t="shared" si="3"/>
      </c>
      <c r="R14" s="26">
        <f t="shared" si="3"/>
      </c>
      <c r="S14" s="26">
        <f t="shared" si="3"/>
      </c>
      <c r="T14" s="26">
        <f t="shared" si="3"/>
      </c>
      <c r="U14" s="26">
        <f t="shared" si="3"/>
      </c>
      <c r="V14" s="26">
        <f t="shared" si="3"/>
      </c>
      <c r="W14" s="26">
        <f t="shared" si="3"/>
      </c>
      <c r="X14" s="26">
        <f t="shared" si="3"/>
      </c>
      <c r="Y14" s="26">
        <f t="shared" si="3"/>
      </c>
      <c r="Z14" s="26">
        <f t="shared" si="3"/>
      </c>
      <c r="AA14" s="26">
        <f t="shared" si="3"/>
      </c>
      <c r="AB14" s="26">
        <f t="shared" si="3"/>
      </c>
      <c r="AC14" s="26">
        <f t="shared" si="3"/>
      </c>
      <c r="AD14" s="26">
        <f t="shared" si="3"/>
      </c>
      <c r="AE14" s="26">
        <f t="shared" si="3"/>
      </c>
      <c r="AF14" s="26">
        <f t="shared" si="3"/>
      </c>
      <c r="AG14" s="26">
        <f t="shared" si="3"/>
      </c>
      <c r="AI14" s="26">
        <f t="shared" si="0"/>
      </c>
      <c r="AJ14" s="26">
        <f t="shared" si="0"/>
      </c>
      <c r="AK14" s="26">
        <f t="shared" si="0"/>
      </c>
      <c r="AL14" s="26">
        <f t="shared" si="0"/>
      </c>
      <c r="AM14" s="26">
        <f t="shared" si="0"/>
      </c>
      <c r="AN14" s="26">
        <f t="shared" si="0"/>
      </c>
      <c r="AO14" s="26">
        <f t="shared" si="0"/>
      </c>
      <c r="AP14" s="26">
        <f t="shared" si="0"/>
      </c>
      <c r="AQ14" s="26">
        <f t="shared" si="0"/>
      </c>
      <c r="AR14" s="26">
        <f t="shared" si="0"/>
      </c>
      <c r="AS14" s="26">
        <f t="shared" si="0"/>
      </c>
      <c r="AT14" s="26">
        <f t="shared" si="0"/>
      </c>
      <c r="AU14" s="26">
        <f t="shared" si="0"/>
      </c>
      <c r="AV14" s="26">
        <f t="shared" si="0"/>
      </c>
      <c r="AW14" s="26">
        <f t="shared" si="0"/>
      </c>
      <c r="AX14" s="26">
        <f t="shared" si="0"/>
      </c>
      <c r="AY14" s="26">
        <f t="shared" si="1"/>
      </c>
      <c r="AZ14" s="26">
        <f t="shared" si="1"/>
      </c>
      <c r="BA14" s="26">
        <f t="shared" si="1"/>
      </c>
      <c r="BB14" s="26">
        <f t="shared" si="1"/>
      </c>
      <c r="BC14" s="26">
        <f t="shared" si="1"/>
      </c>
      <c r="BD14" s="26">
        <f t="shared" si="1"/>
      </c>
      <c r="BE14" s="26">
        <f t="shared" si="2"/>
      </c>
    </row>
    <row r="15" spans="1:57" ht="15.75" hidden="1" outlineLevel="1">
      <c r="A15" s="33"/>
      <c r="B15" s="34"/>
      <c r="C15" s="35"/>
      <c r="D15" s="36"/>
      <c r="E15" s="37"/>
      <c r="F15" s="37"/>
      <c r="G15" s="37"/>
      <c r="H15" s="37"/>
      <c r="I15" s="61">
        <f t="shared" si="5"/>
      </c>
      <c r="K15" s="26">
        <f t="shared" si="4"/>
      </c>
      <c r="L15" s="26">
        <f t="shared" si="3"/>
      </c>
      <c r="M15" s="26">
        <f t="shared" si="3"/>
      </c>
      <c r="N15" s="26">
        <f t="shared" si="3"/>
      </c>
      <c r="O15" s="26">
        <f t="shared" si="3"/>
      </c>
      <c r="P15" s="26">
        <f t="shared" si="3"/>
      </c>
      <c r="Q15" s="26">
        <f t="shared" si="3"/>
      </c>
      <c r="R15" s="26">
        <f t="shared" si="3"/>
      </c>
      <c r="S15" s="26">
        <f t="shared" si="3"/>
      </c>
      <c r="T15" s="26">
        <f t="shared" si="3"/>
      </c>
      <c r="U15" s="26">
        <f t="shared" si="3"/>
      </c>
      <c r="V15" s="26">
        <f t="shared" si="3"/>
      </c>
      <c r="W15" s="26">
        <f t="shared" si="3"/>
      </c>
      <c r="X15" s="26">
        <f t="shared" si="3"/>
      </c>
      <c r="Y15" s="26">
        <f t="shared" si="3"/>
      </c>
      <c r="Z15" s="26">
        <f t="shared" si="3"/>
      </c>
      <c r="AA15" s="26">
        <f t="shared" si="3"/>
      </c>
      <c r="AB15" s="26">
        <f t="shared" si="3"/>
      </c>
      <c r="AC15" s="26">
        <f t="shared" si="3"/>
      </c>
      <c r="AD15" s="26">
        <f t="shared" si="3"/>
      </c>
      <c r="AE15" s="26">
        <f t="shared" si="3"/>
      </c>
      <c r="AF15" s="26">
        <f t="shared" si="3"/>
      </c>
      <c r="AG15" s="26">
        <f t="shared" si="3"/>
      </c>
      <c r="AI15" s="26">
        <f t="shared" si="0"/>
      </c>
      <c r="AJ15" s="26">
        <f t="shared" si="0"/>
      </c>
      <c r="AK15" s="26">
        <f t="shared" si="0"/>
      </c>
      <c r="AL15" s="26">
        <f t="shared" si="0"/>
      </c>
      <c r="AM15" s="26">
        <f t="shared" si="0"/>
      </c>
      <c r="AN15" s="26">
        <f t="shared" si="0"/>
      </c>
      <c r="AO15" s="26">
        <f t="shared" si="0"/>
      </c>
      <c r="AP15" s="26">
        <f t="shared" si="0"/>
      </c>
      <c r="AQ15" s="26">
        <f t="shared" si="0"/>
      </c>
      <c r="AR15" s="26">
        <f t="shared" si="0"/>
      </c>
      <c r="AS15" s="26">
        <f t="shared" si="0"/>
      </c>
      <c r="AT15" s="26">
        <f t="shared" si="0"/>
      </c>
      <c r="AU15" s="26">
        <f t="shared" si="0"/>
      </c>
      <c r="AV15" s="26">
        <f t="shared" si="0"/>
      </c>
      <c r="AW15" s="26">
        <f t="shared" si="0"/>
      </c>
      <c r="AX15" s="26">
        <f t="shared" si="0"/>
      </c>
      <c r="AY15" s="26">
        <f t="shared" si="1"/>
      </c>
      <c r="AZ15" s="26">
        <f t="shared" si="1"/>
      </c>
      <c r="BA15" s="26">
        <f t="shared" si="1"/>
      </c>
      <c r="BB15" s="26">
        <f t="shared" si="1"/>
      </c>
      <c r="BC15" s="26">
        <f t="shared" si="1"/>
      </c>
      <c r="BD15" s="26">
        <f t="shared" si="1"/>
      </c>
      <c r="BE15" s="26">
        <f t="shared" si="2"/>
      </c>
    </row>
    <row r="16" spans="1:57" ht="15.75" hidden="1" outlineLevel="1">
      <c r="A16" s="33"/>
      <c r="B16" s="34"/>
      <c r="C16" s="35"/>
      <c r="D16" s="36"/>
      <c r="E16" s="37"/>
      <c r="F16" s="37"/>
      <c r="G16" s="37"/>
      <c r="H16" s="37"/>
      <c r="I16" s="61">
        <f t="shared" si="5"/>
      </c>
      <c r="K16" s="26">
        <f t="shared" si="4"/>
      </c>
      <c r="L16" s="26">
        <f t="shared" si="3"/>
      </c>
      <c r="M16" s="26">
        <f t="shared" si="3"/>
      </c>
      <c r="N16" s="26">
        <f t="shared" si="3"/>
      </c>
      <c r="O16" s="26">
        <f t="shared" si="3"/>
      </c>
      <c r="P16" s="26">
        <f t="shared" si="3"/>
      </c>
      <c r="Q16" s="26">
        <f t="shared" si="3"/>
      </c>
      <c r="R16" s="26">
        <f t="shared" si="3"/>
      </c>
      <c r="S16" s="26">
        <f t="shared" si="3"/>
      </c>
      <c r="T16" s="26">
        <f t="shared" si="3"/>
      </c>
      <c r="U16" s="26">
        <f t="shared" si="3"/>
      </c>
      <c r="V16" s="26">
        <f t="shared" si="3"/>
      </c>
      <c r="W16" s="26">
        <f t="shared" si="3"/>
      </c>
      <c r="X16" s="26">
        <f t="shared" si="3"/>
      </c>
      <c r="Y16" s="26">
        <f t="shared" si="3"/>
      </c>
      <c r="Z16" s="26">
        <f t="shared" si="3"/>
      </c>
      <c r="AA16" s="26">
        <f t="shared" si="3"/>
      </c>
      <c r="AB16" s="26">
        <f t="shared" si="3"/>
      </c>
      <c r="AC16" s="26">
        <f t="shared" si="3"/>
      </c>
      <c r="AD16" s="26">
        <f t="shared" si="3"/>
      </c>
      <c r="AE16" s="26">
        <f t="shared" si="3"/>
      </c>
      <c r="AF16" s="26">
        <f t="shared" si="3"/>
      </c>
      <c r="AG16" s="26">
        <f t="shared" si="3"/>
      </c>
      <c r="AI16" s="26">
        <f t="shared" si="0"/>
      </c>
      <c r="AJ16" s="26">
        <f t="shared" si="0"/>
      </c>
      <c r="AK16" s="26">
        <f t="shared" si="0"/>
      </c>
      <c r="AL16" s="26">
        <f t="shared" si="0"/>
      </c>
      <c r="AM16" s="26">
        <f t="shared" si="0"/>
      </c>
      <c r="AN16" s="26">
        <f t="shared" si="0"/>
      </c>
      <c r="AO16" s="26">
        <f t="shared" si="0"/>
      </c>
      <c r="AP16" s="26">
        <f t="shared" si="0"/>
      </c>
      <c r="AQ16" s="26">
        <f t="shared" si="0"/>
      </c>
      <c r="AR16" s="26">
        <f t="shared" si="0"/>
      </c>
      <c r="AS16" s="26">
        <f t="shared" si="0"/>
      </c>
      <c r="AT16" s="26">
        <f t="shared" si="0"/>
      </c>
      <c r="AU16" s="26">
        <f t="shared" si="0"/>
      </c>
      <c r="AV16" s="26">
        <f t="shared" si="0"/>
      </c>
      <c r="AW16" s="26">
        <f t="shared" si="0"/>
      </c>
      <c r="AX16" s="26">
        <f t="shared" si="0"/>
      </c>
      <c r="AY16" s="26">
        <f t="shared" si="1"/>
      </c>
      <c r="AZ16" s="26">
        <f t="shared" si="1"/>
      </c>
      <c r="BA16" s="26">
        <f t="shared" si="1"/>
      </c>
      <c r="BB16" s="26">
        <f t="shared" si="1"/>
      </c>
      <c r="BC16" s="26">
        <f t="shared" si="1"/>
      </c>
      <c r="BD16" s="26">
        <f t="shared" si="1"/>
      </c>
      <c r="BE16" s="26">
        <f t="shared" si="2"/>
      </c>
    </row>
    <row r="17" spans="1:57" ht="15.75" hidden="1" outlineLevel="1">
      <c r="A17" s="33"/>
      <c r="B17" s="34"/>
      <c r="C17" s="35"/>
      <c r="D17" s="36"/>
      <c r="E17" s="37"/>
      <c r="F17" s="37"/>
      <c r="G17" s="37"/>
      <c r="H17" s="37"/>
      <c r="I17" s="61">
        <f t="shared" si="5"/>
      </c>
      <c r="K17" s="26">
        <f t="shared" si="4"/>
      </c>
      <c r="L17" s="26">
        <f t="shared" si="3"/>
      </c>
      <c r="M17" s="26">
        <f t="shared" si="3"/>
      </c>
      <c r="N17" s="26">
        <f t="shared" si="3"/>
      </c>
      <c r="O17" s="26">
        <f t="shared" si="3"/>
      </c>
      <c r="P17" s="26">
        <f t="shared" si="3"/>
      </c>
      <c r="Q17" s="26">
        <f t="shared" si="3"/>
      </c>
      <c r="R17" s="26">
        <f t="shared" si="3"/>
      </c>
      <c r="S17" s="26">
        <f t="shared" si="3"/>
      </c>
      <c r="T17" s="26">
        <f t="shared" si="3"/>
      </c>
      <c r="U17" s="26">
        <f t="shared" si="3"/>
      </c>
      <c r="V17" s="26">
        <f t="shared" si="3"/>
      </c>
      <c r="W17" s="26">
        <f t="shared" si="3"/>
      </c>
      <c r="X17" s="26">
        <f t="shared" si="3"/>
      </c>
      <c r="Y17" s="26">
        <f t="shared" si="3"/>
      </c>
      <c r="Z17" s="26">
        <f t="shared" si="3"/>
      </c>
      <c r="AA17" s="26">
        <f t="shared" si="3"/>
      </c>
      <c r="AB17" s="26">
        <f t="shared" si="3"/>
      </c>
      <c r="AC17" s="26">
        <f t="shared" si="3"/>
      </c>
      <c r="AD17" s="26">
        <f t="shared" si="3"/>
      </c>
      <c r="AE17" s="26">
        <f t="shared" si="3"/>
      </c>
      <c r="AF17" s="26">
        <f t="shared" si="3"/>
      </c>
      <c r="AG17" s="26">
        <f t="shared" si="3"/>
      </c>
      <c r="AI17" s="26">
        <f t="shared" si="0"/>
      </c>
      <c r="AJ17" s="26">
        <f t="shared" si="0"/>
      </c>
      <c r="AK17" s="26">
        <f t="shared" si="0"/>
      </c>
      <c r="AL17" s="26">
        <f t="shared" si="0"/>
      </c>
      <c r="AM17" s="26">
        <f t="shared" si="0"/>
      </c>
      <c r="AN17" s="26">
        <f t="shared" si="0"/>
      </c>
      <c r="AO17" s="26">
        <f t="shared" si="0"/>
      </c>
      <c r="AP17" s="26">
        <f t="shared" si="0"/>
      </c>
      <c r="AQ17" s="26">
        <f t="shared" si="0"/>
      </c>
      <c r="AR17" s="26">
        <f t="shared" si="0"/>
      </c>
      <c r="AS17" s="26">
        <f t="shared" si="0"/>
      </c>
      <c r="AT17" s="26">
        <f t="shared" si="0"/>
      </c>
      <c r="AU17" s="26">
        <f t="shared" si="0"/>
      </c>
      <c r="AV17" s="26">
        <f t="shared" si="0"/>
      </c>
      <c r="AW17" s="26">
        <f t="shared" si="0"/>
      </c>
      <c r="AX17" s="26">
        <f t="shared" si="0"/>
      </c>
      <c r="AY17" s="26">
        <f t="shared" si="1"/>
      </c>
      <c r="AZ17" s="26">
        <f t="shared" si="1"/>
      </c>
      <c r="BA17" s="26">
        <f t="shared" si="1"/>
      </c>
      <c r="BB17" s="26">
        <f t="shared" si="1"/>
      </c>
      <c r="BC17" s="26">
        <f t="shared" si="1"/>
      </c>
      <c r="BD17" s="26">
        <f t="shared" si="1"/>
      </c>
      <c r="BE17" s="26">
        <f t="shared" si="2"/>
      </c>
    </row>
    <row r="18" spans="1:57" ht="15.75" hidden="1" outlineLevel="1">
      <c r="A18" s="33"/>
      <c r="B18" s="34"/>
      <c r="C18" s="35"/>
      <c r="D18" s="36"/>
      <c r="E18" s="37"/>
      <c r="F18" s="37"/>
      <c r="G18" s="37"/>
      <c r="H18" s="37"/>
      <c r="I18" s="61">
        <f t="shared" si="5"/>
      </c>
      <c r="K18" s="26">
        <f t="shared" si="4"/>
      </c>
      <c r="L18" s="26">
        <f t="shared" si="3"/>
      </c>
      <c r="M18" s="26">
        <f t="shared" si="3"/>
      </c>
      <c r="N18" s="26">
        <f t="shared" si="3"/>
      </c>
      <c r="O18" s="26">
        <f t="shared" si="3"/>
      </c>
      <c r="P18" s="26">
        <f t="shared" si="3"/>
      </c>
      <c r="Q18" s="26">
        <f t="shared" si="3"/>
      </c>
      <c r="R18" s="26">
        <f t="shared" si="3"/>
      </c>
      <c r="S18" s="26">
        <f t="shared" si="3"/>
      </c>
      <c r="T18" s="26">
        <f t="shared" si="3"/>
      </c>
      <c r="U18" s="26">
        <f t="shared" si="3"/>
      </c>
      <c r="V18" s="26">
        <f t="shared" si="3"/>
      </c>
      <c r="W18" s="26">
        <f t="shared" si="3"/>
      </c>
      <c r="X18" s="26">
        <f t="shared" si="3"/>
      </c>
      <c r="Y18" s="26">
        <f aca="true" t="shared" si="6" ref="Y18:AG18">IF(X18="MIN","",IF(X18=MIN(X$7:X$29),"MIN",X18))</f>
      </c>
      <c r="Z18" s="26">
        <f t="shared" si="6"/>
      </c>
      <c r="AA18" s="26">
        <f t="shared" si="6"/>
      </c>
      <c r="AB18" s="26">
        <f t="shared" si="6"/>
      </c>
      <c r="AC18" s="26">
        <f t="shared" si="6"/>
      </c>
      <c r="AD18" s="26">
        <f t="shared" si="6"/>
      </c>
      <c r="AE18" s="26">
        <f t="shared" si="6"/>
      </c>
      <c r="AF18" s="26">
        <f t="shared" si="6"/>
      </c>
      <c r="AG18" s="26">
        <f t="shared" si="6"/>
      </c>
      <c r="AI18" s="26">
        <f t="shared" si="0"/>
      </c>
      <c r="AJ18" s="26">
        <f t="shared" si="0"/>
      </c>
      <c r="AK18" s="26">
        <f t="shared" si="0"/>
      </c>
      <c r="AL18" s="26">
        <f t="shared" si="0"/>
      </c>
      <c r="AM18" s="26">
        <f t="shared" si="0"/>
      </c>
      <c r="AN18" s="26">
        <f t="shared" si="0"/>
      </c>
      <c r="AO18" s="26">
        <f t="shared" si="0"/>
      </c>
      <c r="AP18" s="26">
        <f t="shared" si="0"/>
      </c>
      <c r="AQ18" s="26">
        <f t="shared" si="0"/>
      </c>
      <c r="AR18" s="26">
        <f t="shared" si="0"/>
      </c>
      <c r="AS18" s="26">
        <f t="shared" si="0"/>
      </c>
      <c r="AT18" s="26">
        <f t="shared" si="0"/>
      </c>
      <c r="AU18" s="26">
        <f t="shared" si="0"/>
      </c>
      <c r="AV18" s="26">
        <f t="shared" si="0"/>
      </c>
      <c r="AW18" s="26">
        <f t="shared" si="0"/>
      </c>
      <c r="AX18" s="26">
        <f t="shared" si="0"/>
      </c>
      <c r="AY18" s="26">
        <f t="shared" si="1"/>
      </c>
      <c r="AZ18" s="26">
        <f t="shared" si="1"/>
      </c>
      <c r="BA18" s="26">
        <f t="shared" si="1"/>
      </c>
      <c r="BB18" s="26">
        <f t="shared" si="1"/>
      </c>
      <c r="BC18" s="26">
        <f t="shared" si="1"/>
      </c>
      <c r="BD18" s="26">
        <f t="shared" si="1"/>
      </c>
      <c r="BE18" s="26">
        <f t="shared" si="2"/>
      </c>
    </row>
    <row r="19" spans="1:57" ht="15.75" hidden="1" outlineLevel="1">
      <c r="A19" s="33"/>
      <c r="B19" s="34"/>
      <c r="C19" s="35"/>
      <c r="D19" s="36"/>
      <c r="E19" s="37"/>
      <c r="F19" s="37"/>
      <c r="G19" s="37"/>
      <c r="H19" s="37"/>
      <c r="I19" s="61">
        <f>IF(B19="","",SUM(D19:H19))</f>
      </c>
      <c r="K19" s="26">
        <f t="shared" si="4"/>
      </c>
      <c r="L19" s="26">
        <f aca="true" t="shared" si="7" ref="L19:AG29">IF(K19="MIN","",IF(K19=MIN(K$7:K$29),"MIN",K19))</f>
      </c>
      <c r="M19" s="26">
        <f t="shared" si="7"/>
      </c>
      <c r="N19" s="26">
        <f t="shared" si="7"/>
      </c>
      <c r="O19" s="26">
        <f t="shared" si="7"/>
      </c>
      <c r="P19" s="26">
        <f t="shared" si="7"/>
      </c>
      <c r="Q19" s="26">
        <f t="shared" si="7"/>
      </c>
      <c r="R19" s="26">
        <f t="shared" si="7"/>
      </c>
      <c r="S19" s="26">
        <f t="shared" si="7"/>
      </c>
      <c r="T19" s="26">
        <f t="shared" si="7"/>
      </c>
      <c r="U19" s="26">
        <f t="shared" si="7"/>
      </c>
      <c r="V19" s="26">
        <f t="shared" si="7"/>
      </c>
      <c r="W19" s="26">
        <f t="shared" si="7"/>
      </c>
      <c r="X19" s="26">
        <f t="shared" si="7"/>
      </c>
      <c r="Y19" s="26">
        <f t="shared" si="7"/>
      </c>
      <c r="Z19" s="26">
        <f t="shared" si="7"/>
      </c>
      <c r="AA19" s="26">
        <f t="shared" si="7"/>
      </c>
      <c r="AB19" s="26">
        <f t="shared" si="7"/>
      </c>
      <c r="AC19" s="26">
        <f t="shared" si="7"/>
      </c>
      <c r="AD19" s="26">
        <f t="shared" si="7"/>
      </c>
      <c r="AE19" s="26">
        <f t="shared" si="7"/>
      </c>
      <c r="AF19" s="26">
        <f t="shared" si="7"/>
      </c>
      <c r="AG19" s="26">
        <f t="shared" si="7"/>
      </c>
      <c r="AI19" s="26">
        <f t="shared" si="0"/>
      </c>
      <c r="AJ19" s="26">
        <f t="shared" si="0"/>
      </c>
      <c r="AK19" s="26">
        <f t="shared" si="0"/>
      </c>
      <c r="AL19" s="26">
        <f t="shared" si="0"/>
      </c>
      <c r="AM19" s="26">
        <f t="shared" si="0"/>
      </c>
      <c r="AN19" s="26">
        <f t="shared" si="0"/>
      </c>
      <c r="AO19" s="26">
        <f t="shared" si="0"/>
      </c>
      <c r="AP19" s="26">
        <f t="shared" si="0"/>
      </c>
      <c r="AQ19" s="26">
        <f t="shared" si="0"/>
      </c>
      <c r="AR19" s="26">
        <f t="shared" si="0"/>
      </c>
      <c r="AS19" s="26">
        <f t="shared" si="0"/>
      </c>
      <c r="AT19" s="26">
        <f t="shared" si="0"/>
      </c>
      <c r="AU19" s="26">
        <f t="shared" si="0"/>
      </c>
      <c r="AV19" s="26">
        <f t="shared" si="0"/>
      </c>
      <c r="AW19" s="26">
        <f t="shared" si="0"/>
      </c>
      <c r="AX19" s="26">
        <f t="shared" si="0"/>
      </c>
      <c r="AY19" s="26">
        <f t="shared" si="1"/>
      </c>
      <c r="AZ19" s="26">
        <f t="shared" si="1"/>
      </c>
      <c r="BA19" s="26">
        <f t="shared" si="1"/>
      </c>
      <c r="BB19" s="26">
        <f t="shared" si="1"/>
      </c>
      <c r="BC19" s="26">
        <f t="shared" si="1"/>
      </c>
      <c r="BD19" s="26">
        <f t="shared" si="1"/>
      </c>
      <c r="BE19" s="26">
        <f t="shared" si="2"/>
      </c>
    </row>
    <row r="20" spans="1:57" ht="15.75" hidden="1" outlineLevel="1">
      <c r="A20" s="33"/>
      <c r="B20" s="34"/>
      <c r="C20" s="35"/>
      <c r="D20" s="36"/>
      <c r="E20" s="37"/>
      <c r="F20" s="37"/>
      <c r="G20" s="37"/>
      <c r="H20" s="37"/>
      <c r="I20" s="61">
        <f t="shared" si="5"/>
      </c>
      <c r="K20" s="26">
        <f t="shared" si="4"/>
      </c>
      <c r="L20" s="26">
        <f t="shared" si="7"/>
      </c>
      <c r="M20" s="26">
        <f t="shared" si="7"/>
      </c>
      <c r="N20" s="26">
        <f t="shared" si="7"/>
      </c>
      <c r="O20" s="26">
        <f t="shared" si="7"/>
      </c>
      <c r="P20" s="26">
        <f t="shared" si="7"/>
      </c>
      <c r="Q20" s="26">
        <f t="shared" si="7"/>
      </c>
      <c r="R20" s="26">
        <f t="shared" si="7"/>
      </c>
      <c r="S20" s="26">
        <f t="shared" si="7"/>
      </c>
      <c r="T20" s="26">
        <f t="shared" si="7"/>
      </c>
      <c r="U20" s="26">
        <f t="shared" si="7"/>
      </c>
      <c r="V20" s="26">
        <f t="shared" si="7"/>
      </c>
      <c r="W20" s="26">
        <f t="shared" si="7"/>
      </c>
      <c r="X20" s="26">
        <f t="shared" si="7"/>
      </c>
      <c r="Y20" s="26">
        <f t="shared" si="7"/>
      </c>
      <c r="Z20" s="26">
        <f t="shared" si="7"/>
      </c>
      <c r="AA20" s="26">
        <f t="shared" si="7"/>
      </c>
      <c r="AB20" s="26">
        <f t="shared" si="7"/>
      </c>
      <c r="AC20" s="26">
        <f t="shared" si="7"/>
      </c>
      <c r="AD20" s="26">
        <f t="shared" si="7"/>
      </c>
      <c r="AE20" s="26">
        <f t="shared" si="7"/>
      </c>
      <c r="AF20" s="26">
        <f t="shared" si="7"/>
      </c>
      <c r="AG20" s="26">
        <f t="shared" si="7"/>
      </c>
      <c r="AI20" s="26">
        <f t="shared" si="0"/>
      </c>
      <c r="AJ20" s="26">
        <f t="shared" si="0"/>
      </c>
      <c r="AK20" s="26">
        <f t="shared" si="0"/>
      </c>
      <c r="AL20" s="26">
        <f t="shared" si="0"/>
      </c>
      <c r="AM20" s="26">
        <f t="shared" si="0"/>
      </c>
      <c r="AN20" s="26">
        <f t="shared" si="0"/>
      </c>
      <c r="AO20" s="26">
        <f t="shared" si="0"/>
      </c>
      <c r="AP20" s="26">
        <f t="shared" si="0"/>
      </c>
      <c r="AQ20" s="26">
        <f t="shared" si="0"/>
      </c>
      <c r="AR20" s="26">
        <f t="shared" si="0"/>
      </c>
      <c r="AS20" s="26">
        <f t="shared" si="0"/>
      </c>
      <c r="AT20" s="26">
        <f t="shared" si="0"/>
      </c>
      <c r="AU20" s="26">
        <f t="shared" si="0"/>
      </c>
      <c r="AV20" s="26">
        <f t="shared" si="0"/>
      </c>
      <c r="AW20" s="26">
        <f t="shared" si="0"/>
      </c>
      <c r="AX20" s="26">
        <f aca="true" t="shared" si="8" ref="AX20:AX29">IF(Z20="MIN",AX$4,"")</f>
      </c>
      <c r="AY20" s="26">
        <f t="shared" si="1"/>
      </c>
      <c r="AZ20" s="26">
        <f t="shared" si="1"/>
      </c>
      <c r="BA20" s="26">
        <f t="shared" si="1"/>
      </c>
      <c r="BB20" s="26">
        <f t="shared" si="1"/>
      </c>
      <c r="BC20" s="26">
        <f t="shared" si="1"/>
      </c>
      <c r="BD20" s="26">
        <f t="shared" si="1"/>
      </c>
      <c r="BE20" s="26">
        <f t="shared" si="2"/>
      </c>
    </row>
    <row r="21" spans="1:57" ht="15.75" hidden="1" outlineLevel="1">
      <c r="A21" s="33"/>
      <c r="B21" s="34"/>
      <c r="C21" s="35"/>
      <c r="D21" s="36"/>
      <c r="E21" s="37"/>
      <c r="F21" s="37"/>
      <c r="G21" s="37"/>
      <c r="H21" s="37"/>
      <c r="I21" s="61">
        <f t="shared" si="5"/>
      </c>
      <c r="K21" s="26">
        <f t="shared" si="4"/>
      </c>
      <c r="L21" s="26">
        <f t="shared" si="7"/>
      </c>
      <c r="M21" s="26">
        <f t="shared" si="7"/>
      </c>
      <c r="N21" s="26">
        <f t="shared" si="7"/>
      </c>
      <c r="O21" s="26">
        <f t="shared" si="7"/>
      </c>
      <c r="P21" s="26">
        <f t="shared" si="7"/>
      </c>
      <c r="Q21" s="26">
        <f t="shared" si="7"/>
      </c>
      <c r="R21" s="26">
        <f t="shared" si="7"/>
      </c>
      <c r="S21" s="26">
        <f t="shared" si="7"/>
      </c>
      <c r="T21" s="26">
        <f t="shared" si="7"/>
      </c>
      <c r="U21" s="26">
        <f t="shared" si="7"/>
      </c>
      <c r="V21" s="26">
        <f t="shared" si="7"/>
      </c>
      <c r="W21" s="26">
        <f t="shared" si="7"/>
      </c>
      <c r="X21" s="26">
        <f t="shared" si="7"/>
      </c>
      <c r="Y21" s="26">
        <f t="shared" si="7"/>
      </c>
      <c r="Z21" s="26">
        <f t="shared" si="7"/>
      </c>
      <c r="AA21" s="26">
        <f t="shared" si="7"/>
      </c>
      <c r="AB21" s="26">
        <f t="shared" si="7"/>
      </c>
      <c r="AC21" s="26">
        <f t="shared" si="7"/>
      </c>
      <c r="AD21" s="26">
        <f t="shared" si="7"/>
      </c>
      <c r="AE21" s="26">
        <f t="shared" si="7"/>
      </c>
      <c r="AF21" s="26">
        <f t="shared" si="7"/>
      </c>
      <c r="AG21" s="26">
        <f t="shared" si="7"/>
      </c>
      <c r="AI21" s="26">
        <f aca="true" t="shared" si="9" ref="AI21:AW29">IF(K21="MIN",AI$4,"")</f>
      </c>
      <c r="AJ21" s="26">
        <f t="shared" si="9"/>
      </c>
      <c r="AK21" s="26">
        <f t="shared" si="9"/>
      </c>
      <c r="AL21" s="26">
        <f t="shared" si="9"/>
      </c>
      <c r="AM21" s="26">
        <f t="shared" si="9"/>
      </c>
      <c r="AN21" s="26">
        <f t="shared" si="9"/>
      </c>
      <c r="AO21" s="26">
        <f t="shared" si="9"/>
      </c>
      <c r="AP21" s="26">
        <f t="shared" si="9"/>
      </c>
      <c r="AQ21" s="26">
        <f t="shared" si="9"/>
      </c>
      <c r="AR21" s="26">
        <f t="shared" si="9"/>
      </c>
      <c r="AS21" s="26">
        <f t="shared" si="9"/>
      </c>
      <c r="AT21" s="26">
        <f t="shared" si="9"/>
      </c>
      <c r="AU21" s="26">
        <f t="shared" si="9"/>
      </c>
      <c r="AV21" s="26">
        <f t="shared" si="9"/>
      </c>
      <c r="AW21" s="26">
        <f t="shared" si="9"/>
      </c>
      <c r="AX21" s="26">
        <f t="shared" si="8"/>
      </c>
      <c r="AY21" s="26">
        <f t="shared" si="1"/>
      </c>
      <c r="AZ21" s="26">
        <f t="shared" si="1"/>
      </c>
      <c r="BA21" s="26">
        <f t="shared" si="1"/>
      </c>
      <c r="BB21" s="26">
        <f t="shared" si="1"/>
      </c>
      <c r="BC21" s="26">
        <f t="shared" si="1"/>
      </c>
      <c r="BD21" s="26">
        <f t="shared" si="1"/>
      </c>
      <c r="BE21" s="26">
        <f t="shared" si="2"/>
      </c>
    </row>
    <row r="22" spans="1:57" ht="15.75" hidden="1" outlineLevel="1">
      <c r="A22" s="33"/>
      <c r="B22" s="34"/>
      <c r="C22" s="35"/>
      <c r="D22" s="36"/>
      <c r="E22" s="37"/>
      <c r="F22" s="37"/>
      <c r="G22" s="37"/>
      <c r="H22" s="37"/>
      <c r="I22" s="61">
        <f t="shared" si="5"/>
      </c>
      <c r="K22" s="26">
        <f t="shared" si="4"/>
      </c>
      <c r="L22" s="26">
        <f t="shared" si="7"/>
      </c>
      <c r="M22" s="26">
        <f t="shared" si="7"/>
      </c>
      <c r="N22" s="26">
        <f t="shared" si="7"/>
      </c>
      <c r="O22" s="26">
        <f t="shared" si="7"/>
      </c>
      <c r="P22" s="26">
        <f t="shared" si="7"/>
      </c>
      <c r="Q22" s="26">
        <f t="shared" si="7"/>
      </c>
      <c r="R22" s="26">
        <f t="shared" si="7"/>
      </c>
      <c r="S22" s="26">
        <f t="shared" si="7"/>
      </c>
      <c r="T22" s="26">
        <f t="shared" si="7"/>
      </c>
      <c r="U22" s="26">
        <f t="shared" si="7"/>
      </c>
      <c r="V22" s="26">
        <f t="shared" si="7"/>
      </c>
      <c r="W22" s="26">
        <f t="shared" si="7"/>
      </c>
      <c r="X22" s="26">
        <f t="shared" si="7"/>
      </c>
      <c r="Y22" s="26">
        <f t="shared" si="7"/>
      </c>
      <c r="Z22" s="26">
        <f t="shared" si="7"/>
      </c>
      <c r="AA22" s="26">
        <f t="shared" si="7"/>
      </c>
      <c r="AB22" s="26">
        <f t="shared" si="7"/>
      </c>
      <c r="AC22" s="26">
        <f t="shared" si="7"/>
      </c>
      <c r="AD22" s="26">
        <f t="shared" si="7"/>
      </c>
      <c r="AE22" s="26">
        <f t="shared" si="7"/>
      </c>
      <c r="AF22" s="26">
        <f t="shared" si="7"/>
      </c>
      <c r="AG22" s="26">
        <f t="shared" si="7"/>
      </c>
      <c r="AI22" s="26">
        <f t="shared" si="9"/>
      </c>
      <c r="AJ22" s="26">
        <f t="shared" si="9"/>
      </c>
      <c r="AK22" s="26">
        <f t="shared" si="9"/>
      </c>
      <c r="AL22" s="26">
        <f t="shared" si="9"/>
      </c>
      <c r="AM22" s="26">
        <f t="shared" si="9"/>
      </c>
      <c r="AN22" s="26">
        <f t="shared" si="9"/>
      </c>
      <c r="AO22" s="26">
        <f t="shared" si="9"/>
      </c>
      <c r="AP22" s="26">
        <f t="shared" si="9"/>
      </c>
      <c r="AQ22" s="26">
        <f t="shared" si="9"/>
      </c>
      <c r="AR22" s="26">
        <f t="shared" si="9"/>
      </c>
      <c r="AS22" s="26">
        <f t="shared" si="9"/>
      </c>
      <c r="AT22" s="26">
        <f t="shared" si="9"/>
      </c>
      <c r="AU22" s="26">
        <f t="shared" si="9"/>
      </c>
      <c r="AV22" s="26">
        <f t="shared" si="9"/>
      </c>
      <c r="AW22" s="26">
        <f t="shared" si="9"/>
      </c>
      <c r="AX22" s="26">
        <f t="shared" si="8"/>
      </c>
      <c r="AY22" s="26">
        <f t="shared" si="1"/>
      </c>
      <c r="AZ22" s="26">
        <f t="shared" si="1"/>
      </c>
      <c r="BA22" s="26">
        <f t="shared" si="1"/>
      </c>
      <c r="BB22" s="26">
        <f t="shared" si="1"/>
      </c>
      <c r="BC22" s="26">
        <f t="shared" si="1"/>
      </c>
      <c r="BD22" s="26">
        <f t="shared" si="1"/>
      </c>
      <c r="BE22" s="26">
        <f t="shared" si="2"/>
      </c>
    </row>
    <row r="23" spans="1:57" ht="15.75" hidden="1" outlineLevel="1">
      <c r="A23" s="33"/>
      <c r="B23" s="34"/>
      <c r="C23" s="35"/>
      <c r="D23" s="36"/>
      <c r="E23" s="37"/>
      <c r="F23" s="37"/>
      <c r="G23" s="37"/>
      <c r="H23" s="37"/>
      <c r="I23" s="61">
        <f t="shared" si="5"/>
      </c>
      <c r="K23" s="26">
        <f t="shared" si="4"/>
      </c>
      <c r="L23" s="26">
        <f t="shared" si="7"/>
      </c>
      <c r="M23" s="26">
        <f t="shared" si="7"/>
      </c>
      <c r="N23" s="26">
        <f t="shared" si="7"/>
      </c>
      <c r="O23" s="26">
        <f t="shared" si="7"/>
      </c>
      <c r="P23" s="26">
        <f t="shared" si="7"/>
      </c>
      <c r="Q23" s="26">
        <f t="shared" si="7"/>
      </c>
      <c r="R23" s="26">
        <f t="shared" si="7"/>
      </c>
      <c r="S23" s="26">
        <f t="shared" si="7"/>
      </c>
      <c r="T23" s="26">
        <f t="shared" si="7"/>
      </c>
      <c r="U23" s="26">
        <f t="shared" si="7"/>
      </c>
      <c r="V23" s="26">
        <f t="shared" si="7"/>
      </c>
      <c r="W23" s="26">
        <f t="shared" si="7"/>
      </c>
      <c r="X23" s="26">
        <f t="shared" si="7"/>
      </c>
      <c r="Y23" s="26">
        <f t="shared" si="7"/>
      </c>
      <c r="Z23" s="26">
        <f t="shared" si="7"/>
      </c>
      <c r="AA23" s="26">
        <f t="shared" si="7"/>
      </c>
      <c r="AB23" s="26">
        <f t="shared" si="7"/>
      </c>
      <c r="AC23" s="26">
        <f t="shared" si="7"/>
      </c>
      <c r="AD23" s="26">
        <f t="shared" si="7"/>
      </c>
      <c r="AE23" s="26">
        <f t="shared" si="7"/>
      </c>
      <c r="AF23" s="26">
        <f t="shared" si="7"/>
      </c>
      <c r="AG23" s="26">
        <f t="shared" si="7"/>
      </c>
      <c r="AI23" s="26">
        <f t="shared" si="9"/>
      </c>
      <c r="AJ23" s="26">
        <f t="shared" si="9"/>
      </c>
      <c r="AK23" s="26">
        <f t="shared" si="9"/>
      </c>
      <c r="AL23" s="26">
        <f t="shared" si="9"/>
      </c>
      <c r="AM23" s="26">
        <f t="shared" si="9"/>
      </c>
      <c r="AN23" s="26">
        <f t="shared" si="9"/>
      </c>
      <c r="AO23" s="26">
        <f t="shared" si="9"/>
      </c>
      <c r="AP23" s="26">
        <f t="shared" si="9"/>
      </c>
      <c r="AQ23" s="26">
        <f t="shared" si="9"/>
      </c>
      <c r="AR23" s="26">
        <f t="shared" si="9"/>
      </c>
      <c r="AS23" s="26">
        <f t="shared" si="9"/>
      </c>
      <c r="AT23" s="26">
        <f t="shared" si="9"/>
      </c>
      <c r="AU23" s="26">
        <f t="shared" si="9"/>
      </c>
      <c r="AV23" s="26">
        <f t="shared" si="9"/>
      </c>
      <c r="AW23" s="26">
        <f t="shared" si="9"/>
      </c>
      <c r="AX23" s="26">
        <f t="shared" si="8"/>
      </c>
      <c r="AY23" s="26">
        <f t="shared" si="1"/>
      </c>
      <c r="AZ23" s="26">
        <f t="shared" si="1"/>
      </c>
      <c r="BA23" s="26">
        <f t="shared" si="1"/>
      </c>
      <c r="BB23" s="26">
        <f t="shared" si="1"/>
      </c>
      <c r="BC23" s="26">
        <f t="shared" si="1"/>
      </c>
      <c r="BD23" s="26">
        <f t="shared" si="1"/>
      </c>
      <c r="BE23" s="26">
        <f t="shared" si="2"/>
      </c>
    </row>
    <row r="24" spans="1:57" ht="15.75" hidden="1" outlineLevel="1">
      <c r="A24" s="33"/>
      <c r="B24" s="34"/>
      <c r="C24" s="35"/>
      <c r="D24" s="36"/>
      <c r="E24" s="37"/>
      <c r="F24" s="37"/>
      <c r="G24" s="37"/>
      <c r="H24" s="37"/>
      <c r="I24" s="61">
        <f t="shared" si="5"/>
      </c>
      <c r="K24" s="26">
        <f t="shared" si="4"/>
      </c>
      <c r="L24" s="26">
        <f t="shared" si="7"/>
      </c>
      <c r="M24" s="26">
        <f t="shared" si="7"/>
      </c>
      <c r="N24" s="26">
        <f t="shared" si="7"/>
      </c>
      <c r="O24" s="26">
        <f t="shared" si="7"/>
      </c>
      <c r="P24" s="26">
        <f t="shared" si="7"/>
      </c>
      <c r="Q24" s="26">
        <f t="shared" si="7"/>
      </c>
      <c r="R24" s="26">
        <f t="shared" si="7"/>
      </c>
      <c r="S24" s="26">
        <f t="shared" si="7"/>
      </c>
      <c r="T24" s="26">
        <f t="shared" si="7"/>
      </c>
      <c r="U24" s="26">
        <f t="shared" si="7"/>
      </c>
      <c r="V24" s="26">
        <f t="shared" si="7"/>
      </c>
      <c r="W24" s="26">
        <f t="shared" si="7"/>
      </c>
      <c r="X24" s="26">
        <f t="shared" si="7"/>
      </c>
      <c r="Y24" s="26">
        <f t="shared" si="7"/>
      </c>
      <c r="Z24" s="26">
        <f t="shared" si="7"/>
      </c>
      <c r="AA24" s="26">
        <f t="shared" si="7"/>
      </c>
      <c r="AB24" s="26">
        <f t="shared" si="7"/>
      </c>
      <c r="AC24" s="26">
        <f t="shared" si="7"/>
      </c>
      <c r="AD24" s="26">
        <f t="shared" si="7"/>
      </c>
      <c r="AE24" s="26">
        <f t="shared" si="7"/>
      </c>
      <c r="AF24" s="26">
        <f t="shared" si="7"/>
      </c>
      <c r="AG24" s="26">
        <f t="shared" si="7"/>
      </c>
      <c r="AI24" s="26">
        <f t="shared" si="9"/>
      </c>
      <c r="AJ24" s="26">
        <f t="shared" si="9"/>
      </c>
      <c r="AK24" s="26">
        <f t="shared" si="9"/>
      </c>
      <c r="AL24" s="26">
        <f t="shared" si="9"/>
      </c>
      <c r="AM24" s="26">
        <f t="shared" si="9"/>
      </c>
      <c r="AN24" s="26">
        <f t="shared" si="9"/>
      </c>
      <c r="AO24" s="26">
        <f t="shared" si="9"/>
      </c>
      <c r="AP24" s="26">
        <f t="shared" si="9"/>
      </c>
      <c r="AQ24" s="26">
        <f t="shared" si="9"/>
      </c>
      <c r="AR24" s="26">
        <f t="shared" si="9"/>
      </c>
      <c r="AS24" s="26">
        <f t="shared" si="9"/>
      </c>
      <c r="AT24" s="26">
        <f t="shared" si="9"/>
      </c>
      <c r="AU24" s="26">
        <f t="shared" si="9"/>
      </c>
      <c r="AV24" s="26">
        <f t="shared" si="9"/>
      </c>
      <c r="AW24" s="26">
        <f t="shared" si="9"/>
      </c>
      <c r="AX24" s="26">
        <f t="shared" si="8"/>
      </c>
      <c r="AY24" s="26">
        <f t="shared" si="1"/>
      </c>
      <c r="AZ24" s="26">
        <f t="shared" si="1"/>
      </c>
      <c r="BA24" s="26">
        <f t="shared" si="1"/>
      </c>
      <c r="BB24" s="26">
        <f t="shared" si="1"/>
      </c>
      <c r="BC24" s="26">
        <f t="shared" si="1"/>
      </c>
      <c r="BD24" s="26">
        <f t="shared" si="1"/>
      </c>
      <c r="BE24" s="26">
        <f t="shared" si="2"/>
      </c>
    </row>
    <row r="25" spans="1:57" ht="15.75" hidden="1" outlineLevel="1">
      <c r="A25" s="33"/>
      <c r="B25" s="34"/>
      <c r="C25" s="35"/>
      <c r="D25" s="36"/>
      <c r="E25" s="37"/>
      <c r="F25" s="37"/>
      <c r="G25" s="37"/>
      <c r="H25" s="37"/>
      <c r="I25" s="61">
        <f t="shared" si="5"/>
      </c>
      <c r="K25" s="26">
        <f t="shared" si="4"/>
      </c>
      <c r="L25" s="26">
        <f t="shared" si="7"/>
      </c>
      <c r="M25" s="26">
        <f t="shared" si="7"/>
      </c>
      <c r="N25" s="26">
        <f t="shared" si="7"/>
      </c>
      <c r="O25" s="26">
        <f t="shared" si="7"/>
      </c>
      <c r="P25" s="26">
        <f t="shared" si="7"/>
      </c>
      <c r="Q25" s="26">
        <f t="shared" si="7"/>
      </c>
      <c r="R25" s="26">
        <f t="shared" si="7"/>
      </c>
      <c r="S25" s="26">
        <f t="shared" si="7"/>
      </c>
      <c r="T25" s="26">
        <f t="shared" si="7"/>
      </c>
      <c r="U25" s="26">
        <f t="shared" si="7"/>
      </c>
      <c r="V25" s="26">
        <f t="shared" si="7"/>
      </c>
      <c r="W25" s="26">
        <f t="shared" si="7"/>
      </c>
      <c r="X25" s="26">
        <f t="shared" si="7"/>
      </c>
      <c r="Y25" s="26">
        <f t="shared" si="7"/>
      </c>
      <c r="Z25" s="26">
        <f t="shared" si="7"/>
      </c>
      <c r="AA25" s="26">
        <f t="shared" si="7"/>
      </c>
      <c r="AB25" s="26">
        <f t="shared" si="7"/>
      </c>
      <c r="AC25" s="26">
        <f t="shared" si="7"/>
      </c>
      <c r="AD25" s="26">
        <f t="shared" si="7"/>
      </c>
      <c r="AE25" s="26">
        <f t="shared" si="7"/>
      </c>
      <c r="AF25" s="26">
        <f t="shared" si="7"/>
      </c>
      <c r="AG25" s="26">
        <f t="shared" si="7"/>
      </c>
      <c r="AI25" s="26">
        <f t="shared" si="9"/>
      </c>
      <c r="AJ25" s="26">
        <f t="shared" si="9"/>
      </c>
      <c r="AK25" s="26">
        <f t="shared" si="9"/>
      </c>
      <c r="AL25" s="26">
        <f t="shared" si="9"/>
      </c>
      <c r="AM25" s="26">
        <f t="shared" si="9"/>
      </c>
      <c r="AN25" s="26">
        <f t="shared" si="9"/>
      </c>
      <c r="AO25" s="26">
        <f t="shared" si="9"/>
      </c>
      <c r="AP25" s="26">
        <f t="shared" si="9"/>
      </c>
      <c r="AQ25" s="26">
        <f t="shared" si="9"/>
      </c>
      <c r="AR25" s="26">
        <f t="shared" si="9"/>
      </c>
      <c r="AS25" s="26">
        <f t="shared" si="9"/>
      </c>
      <c r="AT25" s="26">
        <f t="shared" si="9"/>
      </c>
      <c r="AU25" s="26">
        <f t="shared" si="9"/>
      </c>
      <c r="AV25" s="26">
        <f t="shared" si="9"/>
      </c>
      <c r="AW25" s="26">
        <f t="shared" si="9"/>
      </c>
      <c r="AX25" s="26">
        <f t="shared" si="8"/>
      </c>
      <c r="AY25" s="26">
        <f t="shared" si="1"/>
      </c>
      <c r="AZ25" s="26">
        <f t="shared" si="1"/>
      </c>
      <c r="BA25" s="26">
        <f t="shared" si="1"/>
      </c>
      <c r="BB25" s="26">
        <f t="shared" si="1"/>
      </c>
      <c r="BC25" s="26">
        <f t="shared" si="1"/>
      </c>
      <c r="BD25" s="26">
        <f t="shared" si="1"/>
      </c>
      <c r="BE25" s="26">
        <f t="shared" si="2"/>
      </c>
    </row>
    <row r="26" spans="1:57" ht="15.75" hidden="1" outlineLevel="1">
      <c r="A26" s="33"/>
      <c r="B26" s="34"/>
      <c r="C26" s="35"/>
      <c r="D26" s="36"/>
      <c r="E26" s="37"/>
      <c r="F26" s="37"/>
      <c r="G26" s="37"/>
      <c r="H26" s="37"/>
      <c r="I26" s="61">
        <f t="shared" si="5"/>
      </c>
      <c r="K26" s="26">
        <f t="shared" si="4"/>
      </c>
      <c r="L26" s="26">
        <f t="shared" si="7"/>
      </c>
      <c r="M26" s="26">
        <f t="shared" si="7"/>
      </c>
      <c r="N26" s="26">
        <f t="shared" si="7"/>
      </c>
      <c r="O26" s="26">
        <f t="shared" si="7"/>
      </c>
      <c r="P26" s="26">
        <f t="shared" si="7"/>
      </c>
      <c r="Q26" s="26">
        <f t="shared" si="7"/>
      </c>
      <c r="R26" s="26">
        <f t="shared" si="7"/>
      </c>
      <c r="S26" s="26">
        <f t="shared" si="7"/>
      </c>
      <c r="T26" s="26">
        <f t="shared" si="7"/>
      </c>
      <c r="U26" s="26">
        <f t="shared" si="7"/>
      </c>
      <c r="V26" s="26">
        <f t="shared" si="7"/>
      </c>
      <c r="W26" s="26">
        <f t="shared" si="7"/>
      </c>
      <c r="X26" s="26">
        <f t="shared" si="7"/>
      </c>
      <c r="Y26" s="26">
        <f t="shared" si="7"/>
      </c>
      <c r="Z26" s="26">
        <f t="shared" si="7"/>
      </c>
      <c r="AA26" s="26">
        <f t="shared" si="7"/>
      </c>
      <c r="AB26" s="26">
        <f t="shared" si="7"/>
      </c>
      <c r="AC26" s="26">
        <f t="shared" si="7"/>
      </c>
      <c r="AD26" s="26">
        <f t="shared" si="7"/>
      </c>
      <c r="AE26" s="26">
        <f t="shared" si="7"/>
      </c>
      <c r="AF26" s="26">
        <f t="shared" si="7"/>
      </c>
      <c r="AG26" s="26">
        <f t="shared" si="7"/>
      </c>
      <c r="AI26" s="26">
        <f t="shared" si="9"/>
      </c>
      <c r="AJ26" s="26">
        <f t="shared" si="9"/>
      </c>
      <c r="AK26" s="26">
        <f t="shared" si="9"/>
      </c>
      <c r="AL26" s="26">
        <f t="shared" si="9"/>
      </c>
      <c r="AM26" s="26">
        <f t="shared" si="9"/>
      </c>
      <c r="AN26" s="26">
        <f t="shared" si="9"/>
      </c>
      <c r="AO26" s="26">
        <f t="shared" si="9"/>
      </c>
      <c r="AP26" s="26">
        <f t="shared" si="9"/>
      </c>
      <c r="AQ26" s="26">
        <f t="shared" si="9"/>
      </c>
      <c r="AR26" s="26">
        <f t="shared" si="9"/>
      </c>
      <c r="AS26" s="26">
        <f t="shared" si="9"/>
      </c>
      <c r="AT26" s="26">
        <f t="shared" si="9"/>
      </c>
      <c r="AU26" s="26">
        <f t="shared" si="9"/>
      </c>
      <c r="AV26" s="26">
        <f t="shared" si="9"/>
      </c>
      <c r="AW26" s="26">
        <f t="shared" si="9"/>
      </c>
      <c r="AX26" s="26">
        <f t="shared" si="8"/>
      </c>
      <c r="AY26" s="26">
        <f t="shared" si="1"/>
      </c>
      <c r="AZ26" s="26">
        <f t="shared" si="1"/>
      </c>
      <c r="BA26" s="26">
        <f t="shared" si="1"/>
      </c>
      <c r="BB26" s="26">
        <f t="shared" si="1"/>
      </c>
      <c r="BC26" s="26">
        <f t="shared" si="1"/>
      </c>
      <c r="BD26" s="26">
        <f t="shared" si="1"/>
      </c>
      <c r="BE26" s="26">
        <f t="shared" si="2"/>
      </c>
    </row>
    <row r="27" spans="1:57" ht="15.75" hidden="1" outlineLevel="1">
      <c r="A27" s="33"/>
      <c r="B27" s="34"/>
      <c r="C27" s="35"/>
      <c r="D27" s="36"/>
      <c r="E27" s="37"/>
      <c r="F27" s="37"/>
      <c r="G27" s="37"/>
      <c r="H27" s="37"/>
      <c r="I27" s="61">
        <f t="shared" si="5"/>
      </c>
      <c r="K27" s="26">
        <f t="shared" si="4"/>
      </c>
      <c r="L27" s="26">
        <f t="shared" si="7"/>
      </c>
      <c r="M27" s="26">
        <f t="shared" si="7"/>
      </c>
      <c r="N27" s="26">
        <f t="shared" si="7"/>
      </c>
      <c r="O27" s="26">
        <f t="shared" si="7"/>
      </c>
      <c r="P27" s="26">
        <f t="shared" si="7"/>
      </c>
      <c r="Q27" s="26">
        <f t="shared" si="7"/>
      </c>
      <c r="R27" s="26">
        <f t="shared" si="7"/>
      </c>
      <c r="S27" s="26">
        <f t="shared" si="7"/>
      </c>
      <c r="T27" s="26">
        <f t="shared" si="7"/>
      </c>
      <c r="U27" s="26">
        <f t="shared" si="7"/>
      </c>
      <c r="V27" s="26">
        <f t="shared" si="7"/>
      </c>
      <c r="W27" s="26">
        <f t="shared" si="7"/>
      </c>
      <c r="X27" s="26">
        <f t="shared" si="7"/>
      </c>
      <c r="Y27" s="26">
        <f t="shared" si="7"/>
      </c>
      <c r="Z27" s="26">
        <f t="shared" si="7"/>
      </c>
      <c r="AA27" s="26">
        <f t="shared" si="7"/>
      </c>
      <c r="AB27" s="26">
        <f t="shared" si="7"/>
      </c>
      <c r="AC27" s="26">
        <f t="shared" si="7"/>
      </c>
      <c r="AD27" s="26">
        <f t="shared" si="7"/>
      </c>
      <c r="AE27" s="26">
        <f t="shared" si="7"/>
      </c>
      <c r="AF27" s="26">
        <f t="shared" si="7"/>
      </c>
      <c r="AG27" s="26">
        <f t="shared" si="7"/>
      </c>
      <c r="AI27" s="26">
        <f t="shared" si="9"/>
      </c>
      <c r="AJ27" s="26">
        <f t="shared" si="9"/>
      </c>
      <c r="AK27" s="26">
        <f t="shared" si="9"/>
      </c>
      <c r="AL27" s="26">
        <f t="shared" si="9"/>
      </c>
      <c r="AM27" s="26">
        <f t="shared" si="9"/>
      </c>
      <c r="AN27" s="26">
        <f t="shared" si="9"/>
      </c>
      <c r="AO27" s="26">
        <f t="shared" si="9"/>
      </c>
      <c r="AP27" s="26">
        <f t="shared" si="9"/>
      </c>
      <c r="AQ27" s="26">
        <f t="shared" si="9"/>
      </c>
      <c r="AR27" s="26">
        <f t="shared" si="9"/>
      </c>
      <c r="AS27" s="26">
        <f t="shared" si="9"/>
      </c>
      <c r="AT27" s="26">
        <f t="shared" si="9"/>
      </c>
      <c r="AU27" s="26">
        <f t="shared" si="9"/>
      </c>
      <c r="AV27" s="26">
        <f t="shared" si="9"/>
      </c>
      <c r="AW27" s="26">
        <f t="shared" si="9"/>
      </c>
      <c r="AX27" s="26">
        <f t="shared" si="8"/>
      </c>
      <c r="AY27" s="26">
        <f t="shared" si="1"/>
      </c>
      <c r="AZ27" s="26">
        <f t="shared" si="1"/>
      </c>
      <c r="BA27" s="26">
        <f t="shared" si="1"/>
      </c>
      <c r="BB27" s="26">
        <f t="shared" si="1"/>
      </c>
      <c r="BC27" s="26">
        <f t="shared" si="1"/>
      </c>
      <c r="BD27" s="26">
        <f t="shared" si="1"/>
      </c>
      <c r="BE27" s="26">
        <f t="shared" si="2"/>
      </c>
    </row>
    <row r="28" spans="1:57" ht="15.75" hidden="1" outlineLevel="1">
      <c r="A28" s="33"/>
      <c r="B28" s="34"/>
      <c r="C28" s="35"/>
      <c r="D28" s="36"/>
      <c r="E28" s="37"/>
      <c r="F28" s="37"/>
      <c r="G28" s="37"/>
      <c r="H28" s="37"/>
      <c r="I28" s="61">
        <f t="shared" si="5"/>
      </c>
      <c r="K28" s="26">
        <f t="shared" si="4"/>
      </c>
      <c r="L28" s="26">
        <f t="shared" si="7"/>
      </c>
      <c r="M28" s="26">
        <f t="shared" si="7"/>
      </c>
      <c r="N28" s="26">
        <f t="shared" si="7"/>
      </c>
      <c r="O28" s="26">
        <f t="shared" si="7"/>
      </c>
      <c r="P28" s="26">
        <f t="shared" si="7"/>
      </c>
      <c r="Q28" s="26">
        <f t="shared" si="7"/>
      </c>
      <c r="R28" s="26">
        <f t="shared" si="7"/>
      </c>
      <c r="S28" s="26">
        <f t="shared" si="7"/>
      </c>
      <c r="T28" s="26">
        <f t="shared" si="7"/>
      </c>
      <c r="U28" s="26">
        <f t="shared" si="7"/>
      </c>
      <c r="V28" s="26">
        <f t="shared" si="7"/>
      </c>
      <c r="W28" s="26">
        <f t="shared" si="7"/>
      </c>
      <c r="X28" s="26">
        <f t="shared" si="7"/>
      </c>
      <c r="Y28" s="26">
        <f t="shared" si="7"/>
      </c>
      <c r="Z28" s="26">
        <f t="shared" si="7"/>
      </c>
      <c r="AA28" s="26">
        <f t="shared" si="7"/>
      </c>
      <c r="AB28" s="26">
        <f t="shared" si="7"/>
      </c>
      <c r="AC28" s="26">
        <f t="shared" si="7"/>
      </c>
      <c r="AD28" s="26">
        <f t="shared" si="7"/>
      </c>
      <c r="AE28" s="26">
        <f t="shared" si="7"/>
      </c>
      <c r="AF28" s="26">
        <f t="shared" si="7"/>
      </c>
      <c r="AG28" s="26">
        <f t="shared" si="7"/>
      </c>
      <c r="AI28" s="26">
        <f t="shared" si="9"/>
      </c>
      <c r="AJ28" s="26">
        <f t="shared" si="9"/>
      </c>
      <c r="AK28" s="26">
        <f t="shared" si="9"/>
      </c>
      <c r="AL28" s="26">
        <f t="shared" si="9"/>
      </c>
      <c r="AM28" s="26">
        <f t="shared" si="9"/>
      </c>
      <c r="AN28" s="26">
        <f t="shared" si="9"/>
      </c>
      <c r="AO28" s="26">
        <f t="shared" si="9"/>
      </c>
      <c r="AP28" s="26">
        <f t="shared" si="9"/>
      </c>
      <c r="AQ28" s="26">
        <f t="shared" si="9"/>
      </c>
      <c r="AR28" s="26">
        <f t="shared" si="9"/>
      </c>
      <c r="AS28" s="26">
        <f t="shared" si="9"/>
      </c>
      <c r="AT28" s="26">
        <f t="shared" si="9"/>
      </c>
      <c r="AU28" s="26">
        <f t="shared" si="9"/>
      </c>
      <c r="AV28" s="26">
        <f t="shared" si="9"/>
      </c>
      <c r="AW28" s="26">
        <f t="shared" si="9"/>
      </c>
      <c r="AX28" s="26">
        <f t="shared" si="8"/>
      </c>
      <c r="AY28" s="26">
        <f t="shared" si="1"/>
      </c>
      <c r="AZ28" s="26">
        <f t="shared" si="1"/>
      </c>
      <c r="BA28" s="26">
        <f t="shared" si="1"/>
      </c>
      <c r="BB28" s="26">
        <f t="shared" si="1"/>
      </c>
      <c r="BC28" s="26">
        <f t="shared" si="1"/>
      </c>
      <c r="BD28" s="26">
        <f t="shared" si="1"/>
      </c>
      <c r="BE28" s="26">
        <f t="shared" si="2"/>
      </c>
    </row>
    <row r="29" spans="1:57" ht="15.75" hidden="1" outlineLevel="1">
      <c r="A29" s="33"/>
      <c r="B29" s="73"/>
      <c r="C29" s="74"/>
      <c r="D29" s="36"/>
      <c r="E29" s="37"/>
      <c r="F29" s="37"/>
      <c r="G29" s="37"/>
      <c r="H29" s="37"/>
      <c r="I29" s="75">
        <f t="shared" si="5"/>
      </c>
      <c r="K29" s="26">
        <f t="shared" si="4"/>
      </c>
      <c r="L29" s="26">
        <f t="shared" si="7"/>
      </c>
      <c r="M29" s="26">
        <f t="shared" si="7"/>
      </c>
      <c r="N29" s="26">
        <f t="shared" si="7"/>
      </c>
      <c r="O29" s="26">
        <f t="shared" si="7"/>
      </c>
      <c r="P29" s="26">
        <f t="shared" si="7"/>
      </c>
      <c r="Q29" s="26">
        <f t="shared" si="7"/>
      </c>
      <c r="R29" s="26">
        <f t="shared" si="7"/>
      </c>
      <c r="S29" s="26">
        <f t="shared" si="7"/>
      </c>
      <c r="T29" s="26">
        <f t="shared" si="7"/>
      </c>
      <c r="U29" s="26">
        <f t="shared" si="7"/>
      </c>
      <c r="V29" s="26">
        <f t="shared" si="7"/>
      </c>
      <c r="W29" s="26">
        <f t="shared" si="7"/>
      </c>
      <c r="X29" s="26">
        <f t="shared" si="7"/>
      </c>
      <c r="Y29" s="26">
        <f t="shared" si="7"/>
      </c>
      <c r="Z29" s="26">
        <f t="shared" si="7"/>
      </c>
      <c r="AA29" s="26">
        <f t="shared" si="7"/>
      </c>
      <c r="AB29" s="26">
        <f t="shared" si="7"/>
      </c>
      <c r="AC29" s="26">
        <f t="shared" si="7"/>
      </c>
      <c r="AD29" s="26">
        <f t="shared" si="7"/>
      </c>
      <c r="AE29" s="26">
        <f t="shared" si="7"/>
      </c>
      <c r="AF29" s="26">
        <f t="shared" si="7"/>
      </c>
      <c r="AG29" s="26">
        <f t="shared" si="7"/>
      </c>
      <c r="AI29" s="26">
        <f t="shared" si="9"/>
      </c>
      <c r="AJ29" s="26">
        <f t="shared" si="9"/>
      </c>
      <c r="AK29" s="26">
        <f t="shared" si="9"/>
      </c>
      <c r="AL29" s="26">
        <f t="shared" si="9"/>
      </c>
      <c r="AM29" s="26">
        <f t="shared" si="9"/>
      </c>
      <c r="AN29" s="26">
        <f t="shared" si="9"/>
      </c>
      <c r="AO29" s="26">
        <f t="shared" si="9"/>
      </c>
      <c r="AP29" s="26">
        <f t="shared" si="9"/>
      </c>
      <c r="AQ29" s="26">
        <f t="shared" si="9"/>
      </c>
      <c r="AR29" s="26">
        <f t="shared" si="9"/>
      </c>
      <c r="AS29" s="26">
        <f t="shared" si="9"/>
      </c>
      <c r="AT29" s="26">
        <f t="shared" si="9"/>
      </c>
      <c r="AU29" s="26">
        <f t="shared" si="9"/>
      </c>
      <c r="AV29" s="26">
        <f t="shared" si="9"/>
      </c>
      <c r="AW29" s="26">
        <f t="shared" si="9"/>
      </c>
      <c r="AX29" s="26">
        <f t="shared" si="8"/>
      </c>
      <c r="AY29" s="26">
        <f t="shared" si="1"/>
      </c>
      <c r="AZ29" s="26">
        <f t="shared" si="1"/>
      </c>
      <c r="BA29" s="26">
        <f t="shared" si="1"/>
      </c>
      <c r="BB29" s="26">
        <f t="shared" si="1"/>
      </c>
      <c r="BC29" s="26">
        <f t="shared" si="1"/>
      </c>
      <c r="BD29" s="26">
        <f t="shared" si="1"/>
      </c>
      <c r="BE29" s="26">
        <f t="shared" si="2"/>
      </c>
    </row>
    <row r="30" spans="1:9" ht="16.5" customHeight="1" collapsed="1" thickBot="1">
      <c r="A30" s="33"/>
      <c r="B30" s="42"/>
      <c r="C30" s="43"/>
      <c r="D30" s="44"/>
      <c r="E30" s="76"/>
      <c r="F30" s="76"/>
      <c r="G30" s="76"/>
      <c r="H30" s="45"/>
      <c r="I30" s="62"/>
    </row>
    <row r="31" spans="1:9" s="8" customFormat="1" ht="12.75">
      <c r="A31" s="47"/>
      <c r="B31" s="11"/>
      <c r="I31" s="51"/>
    </row>
    <row r="32" spans="1:9" s="8" customFormat="1" ht="12.75">
      <c r="A32" s="47"/>
      <c r="B32" s="11"/>
      <c r="I32" s="51"/>
    </row>
    <row r="33" spans="1:9" s="8" customFormat="1" ht="12.75">
      <c r="A33" s="47"/>
      <c r="B33" s="11"/>
      <c r="I33" s="51"/>
    </row>
    <row r="34" spans="1:9" s="8" customFormat="1" ht="12.75">
      <c r="A34" s="47"/>
      <c r="B34" s="11"/>
      <c r="I34" s="51"/>
    </row>
    <row r="35" spans="1:9" s="8" customFormat="1" ht="12.75">
      <c r="A35" s="47"/>
      <c r="B35" s="11"/>
      <c r="I35" s="51"/>
    </row>
    <row r="36" spans="1:9" s="8" customFormat="1" ht="12.75">
      <c r="A36" s="47"/>
      <c r="B36" s="11"/>
      <c r="I36" s="51"/>
    </row>
    <row r="37" spans="1:9" s="8" customFormat="1" ht="12.75">
      <c r="A37" s="47"/>
      <c r="B37" s="11"/>
      <c r="I37" s="51"/>
    </row>
    <row r="38" spans="1:9" s="8" customFormat="1" ht="12.75">
      <c r="A38" s="47"/>
      <c r="B38" s="11"/>
      <c r="I38" s="51"/>
    </row>
    <row r="39" spans="1:9" s="8" customFormat="1" ht="12.75">
      <c r="A39" s="47"/>
      <c r="B39" s="11"/>
      <c r="I39" s="51"/>
    </row>
    <row r="40" spans="1:9" s="8" customFormat="1" ht="12.75">
      <c r="A40" s="47"/>
      <c r="B40" s="11"/>
      <c r="I40" s="51"/>
    </row>
    <row r="41" spans="1:9" s="8" customFormat="1" ht="12.75">
      <c r="A41" s="47"/>
      <c r="B41" s="11"/>
      <c r="I41" s="51"/>
    </row>
    <row r="42" spans="1:9" s="8" customFormat="1" ht="12.75">
      <c r="A42" s="47"/>
      <c r="B42" s="11"/>
      <c r="I42" s="51"/>
    </row>
    <row r="43" spans="1:9" s="8" customFormat="1" ht="12.75">
      <c r="A43" s="47"/>
      <c r="B43" s="11"/>
      <c r="I43" s="51"/>
    </row>
    <row r="44" spans="1:9" s="8" customFormat="1" ht="12.75">
      <c r="A44" s="47"/>
      <c r="B44" s="11"/>
      <c r="I44" s="51"/>
    </row>
    <row r="45" spans="1:9" s="8" customFormat="1" ht="12.75">
      <c r="A45" s="47"/>
      <c r="B45" s="11"/>
      <c r="I45" s="51"/>
    </row>
    <row r="46" spans="1:9" s="8" customFormat="1" ht="12.75">
      <c r="A46" s="47"/>
      <c r="B46" s="11"/>
      <c r="I46" s="51"/>
    </row>
    <row r="47" spans="1:9" s="8" customFormat="1" ht="12.75">
      <c r="A47" s="47"/>
      <c r="B47" s="11"/>
      <c r="I47" s="51"/>
    </row>
    <row r="48" spans="1:9" s="8" customFormat="1" ht="12.75">
      <c r="A48" s="47"/>
      <c r="B48" s="11"/>
      <c r="I48" s="51"/>
    </row>
    <row r="49" spans="1:9" s="8" customFormat="1" ht="12.75">
      <c r="A49" s="47"/>
      <c r="B49" s="11"/>
      <c r="I49" s="51"/>
    </row>
    <row r="50" spans="1:9" s="8" customFormat="1" ht="12.75">
      <c r="A50" s="47"/>
      <c r="B50" s="11"/>
      <c r="I50" s="51"/>
    </row>
    <row r="51" spans="1:9" s="8" customFormat="1" ht="12.75">
      <c r="A51" s="47"/>
      <c r="B51" s="11"/>
      <c r="I51" s="51"/>
    </row>
    <row r="52" spans="1:9" s="8" customFormat="1" ht="12.75">
      <c r="A52" s="47"/>
      <c r="B52" s="11"/>
      <c r="I52" s="51"/>
    </row>
    <row r="53" spans="1:9" s="8" customFormat="1" ht="12.75">
      <c r="A53" s="47"/>
      <c r="B53" s="11"/>
      <c r="I53" s="51"/>
    </row>
    <row r="54" spans="1:9" s="8" customFormat="1" ht="12.75">
      <c r="A54" s="47"/>
      <c r="B54" s="11"/>
      <c r="I54" s="51"/>
    </row>
    <row r="55" spans="1:9" s="8" customFormat="1" ht="12.75">
      <c r="A55" s="47"/>
      <c r="B55" s="11"/>
      <c r="I55" s="51"/>
    </row>
    <row r="56" spans="1:9" s="8" customFormat="1" ht="12.75">
      <c r="A56" s="47"/>
      <c r="B56" s="11"/>
      <c r="I56" s="51"/>
    </row>
    <row r="57" spans="1:9" s="8" customFormat="1" ht="12.75">
      <c r="A57" s="47"/>
      <c r="B57" s="11"/>
      <c r="I57" s="51"/>
    </row>
    <row r="58" spans="1:9" s="8" customFormat="1" ht="12.75">
      <c r="A58" s="47"/>
      <c r="B58" s="11"/>
      <c r="I58" s="51"/>
    </row>
    <row r="59" spans="1:9" s="8" customFormat="1" ht="12.75">
      <c r="A59" s="47"/>
      <c r="B59" s="11"/>
      <c r="I59" s="51"/>
    </row>
    <row r="60" spans="1:9" s="8" customFormat="1" ht="12.75">
      <c r="A60" s="47"/>
      <c r="B60" s="11"/>
      <c r="I60" s="51"/>
    </row>
    <row r="61" spans="1:9" s="8" customFormat="1" ht="12.75">
      <c r="A61" s="47"/>
      <c r="B61" s="11"/>
      <c r="I61" s="51"/>
    </row>
    <row r="62" spans="1:9" s="8" customFormat="1" ht="12.75">
      <c r="A62" s="47"/>
      <c r="B62" s="11"/>
      <c r="I62" s="51"/>
    </row>
    <row r="63" spans="1:9" s="8" customFormat="1" ht="12.75">
      <c r="A63" s="47"/>
      <c r="B63" s="11"/>
      <c r="I63" s="51"/>
    </row>
    <row r="64" spans="1:9" s="8" customFormat="1" ht="12.75">
      <c r="A64" s="47"/>
      <c r="B64" s="11"/>
      <c r="I64" s="51"/>
    </row>
    <row r="65" spans="1:9" s="8" customFormat="1" ht="12.75">
      <c r="A65" s="47"/>
      <c r="B65" s="11"/>
      <c r="I65" s="51"/>
    </row>
    <row r="66" spans="1:9" s="8" customFormat="1" ht="12.75">
      <c r="A66" s="47"/>
      <c r="B66" s="11"/>
      <c r="I66" s="51"/>
    </row>
    <row r="67" spans="1:9" s="8" customFormat="1" ht="12.75">
      <c r="A67" s="47"/>
      <c r="B67" s="11"/>
      <c r="I67" s="51"/>
    </row>
    <row r="68" spans="1:9" s="8" customFormat="1" ht="12.75">
      <c r="A68" s="47"/>
      <c r="B68" s="11"/>
      <c r="I68" s="51"/>
    </row>
    <row r="69" spans="1:9" s="8" customFormat="1" ht="12.75">
      <c r="A69" s="47"/>
      <c r="B69" s="11"/>
      <c r="I69" s="51"/>
    </row>
    <row r="70" spans="1:9" s="8" customFormat="1" ht="12.75">
      <c r="A70" s="47"/>
      <c r="B70" s="11"/>
      <c r="I70" s="51"/>
    </row>
    <row r="71" spans="1:9" s="8" customFormat="1" ht="12.75">
      <c r="A71" s="47"/>
      <c r="B71" s="11"/>
      <c r="I71" s="51"/>
    </row>
    <row r="72" spans="1:9" s="8" customFormat="1" ht="12.75">
      <c r="A72" s="47"/>
      <c r="B72" s="11"/>
      <c r="I72" s="51"/>
    </row>
    <row r="73" spans="1:9" s="8" customFormat="1" ht="12.75">
      <c r="A73" s="47"/>
      <c r="B73" s="11"/>
      <c r="I73" s="51"/>
    </row>
    <row r="74" spans="1:9" s="8" customFormat="1" ht="12.75">
      <c r="A74" s="47"/>
      <c r="B74" s="11"/>
      <c r="I74" s="51"/>
    </row>
    <row r="75" spans="1:9" s="8" customFormat="1" ht="12.75">
      <c r="A75" s="47"/>
      <c r="B75" s="11"/>
      <c r="I75" s="51"/>
    </row>
    <row r="76" spans="1:9" s="8" customFormat="1" ht="12.75">
      <c r="A76" s="47"/>
      <c r="B76" s="11"/>
      <c r="I76" s="51"/>
    </row>
    <row r="77" spans="1:9" s="8" customFormat="1" ht="12.75">
      <c r="A77" s="47"/>
      <c r="B77" s="11"/>
      <c r="I77" s="51"/>
    </row>
    <row r="78" spans="1:9" s="8" customFormat="1" ht="12.75">
      <c r="A78" s="47"/>
      <c r="B78" s="11"/>
      <c r="I78" s="51"/>
    </row>
    <row r="79" spans="1:9" s="8" customFormat="1" ht="12.75">
      <c r="A79" s="47"/>
      <c r="B79" s="11"/>
      <c r="I79" s="51"/>
    </row>
    <row r="80" spans="1:9" s="8" customFormat="1" ht="12.75">
      <c r="A80" s="47"/>
      <c r="B80" s="11"/>
      <c r="I80" s="51"/>
    </row>
    <row r="81" spans="1:9" s="8" customFormat="1" ht="12.75">
      <c r="A81" s="47"/>
      <c r="B81" s="11"/>
      <c r="I81" s="51"/>
    </row>
    <row r="82" spans="1:9" s="8" customFormat="1" ht="12.75">
      <c r="A82" s="47"/>
      <c r="B82" s="11"/>
      <c r="I82" s="51"/>
    </row>
    <row r="83" spans="1:9" s="8" customFormat="1" ht="12.75">
      <c r="A83" s="47"/>
      <c r="B83" s="11"/>
      <c r="I83" s="51"/>
    </row>
    <row r="84" spans="1:9" s="8" customFormat="1" ht="12.75">
      <c r="A84" s="47"/>
      <c r="B84" s="11"/>
      <c r="I84" s="51"/>
    </row>
    <row r="85" spans="1:9" s="8" customFormat="1" ht="12.75">
      <c r="A85" s="47"/>
      <c r="B85" s="11"/>
      <c r="I85" s="51"/>
    </row>
    <row r="86" spans="1:9" s="8" customFormat="1" ht="12.75">
      <c r="A86" s="47"/>
      <c r="B86" s="11"/>
      <c r="I86" s="51"/>
    </row>
    <row r="87" spans="1:9" s="8" customFormat="1" ht="12.75">
      <c r="A87" s="47"/>
      <c r="B87" s="11"/>
      <c r="I87" s="51"/>
    </row>
    <row r="88" spans="1:9" s="8" customFormat="1" ht="12.75">
      <c r="A88" s="47"/>
      <c r="B88" s="11"/>
      <c r="I88" s="51"/>
    </row>
    <row r="89" spans="1:9" s="8" customFormat="1" ht="12.75">
      <c r="A89" s="47"/>
      <c r="B89" s="11"/>
      <c r="I89" s="51"/>
    </row>
    <row r="90" spans="1:9" s="8" customFormat="1" ht="12.75">
      <c r="A90" s="47"/>
      <c r="B90" s="11"/>
      <c r="I90" s="51"/>
    </row>
    <row r="91" spans="1:9" s="8" customFormat="1" ht="12.75">
      <c r="A91" s="47"/>
      <c r="B91" s="11"/>
      <c r="I91" s="51"/>
    </row>
    <row r="92" spans="1:9" s="8" customFormat="1" ht="12.75">
      <c r="A92" s="47"/>
      <c r="B92" s="11"/>
      <c r="I92" s="51"/>
    </row>
    <row r="93" spans="1:9" s="8" customFormat="1" ht="12.75">
      <c r="A93" s="47"/>
      <c r="B93" s="11"/>
      <c r="I93" s="51"/>
    </row>
    <row r="94" spans="1:9" s="8" customFormat="1" ht="12.75">
      <c r="A94" s="47"/>
      <c r="B94" s="11"/>
      <c r="I94" s="51"/>
    </row>
    <row r="95" spans="1:9" s="8" customFormat="1" ht="12.75">
      <c r="A95" s="47"/>
      <c r="B95" s="11"/>
      <c r="I95" s="51"/>
    </row>
    <row r="96" spans="1:9" s="8" customFormat="1" ht="12.75">
      <c r="A96" s="47"/>
      <c r="B96" s="11"/>
      <c r="I96" s="51"/>
    </row>
    <row r="97" spans="1:9" s="8" customFormat="1" ht="12.75">
      <c r="A97" s="47"/>
      <c r="B97" s="11"/>
      <c r="I97" s="51"/>
    </row>
    <row r="98" spans="1:9" s="8" customFormat="1" ht="12.75">
      <c r="A98" s="47"/>
      <c r="B98" s="11"/>
      <c r="I98" s="51"/>
    </row>
    <row r="99" spans="1:9" s="8" customFormat="1" ht="12.75">
      <c r="A99" s="47"/>
      <c r="B99" s="11"/>
      <c r="I99" s="51"/>
    </row>
    <row r="100" spans="1:9" s="8" customFormat="1" ht="12.75">
      <c r="A100" s="47"/>
      <c r="B100" s="11"/>
      <c r="I100" s="51"/>
    </row>
    <row r="101" spans="1:9" s="8" customFormat="1" ht="12.75">
      <c r="A101" s="47"/>
      <c r="B101" s="11"/>
      <c r="I101" s="51"/>
    </row>
    <row r="102" spans="1:9" s="8" customFormat="1" ht="12.75">
      <c r="A102" s="47"/>
      <c r="B102" s="11"/>
      <c r="I102" s="51"/>
    </row>
    <row r="103" spans="1:9" s="8" customFormat="1" ht="12.75">
      <c r="A103" s="47"/>
      <c r="B103" s="11"/>
      <c r="I103" s="51"/>
    </row>
    <row r="104" spans="1:9" s="8" customFormat="1" ht="12.75">
      <c r="A104" s="47"/>
      <c r="B104" s="11"/>
      <c r="I104" s="51"/>
    </row>
    <row r="105" spans="1:9" s="8" customFormat="1" ht="12.75">
      <c r="A105" s="47"/>
      <c r="B105" s="11"/>
      <c r="I105" s="51"/>
    </row>
    <row r="106" spans="1:9" s="8" customFormat="1" ht="12.75">
      <c r="A106" s="47"/>
      <c r="B106" s="11"/>
      <c r="I106" s="51"/>
    </row>
    <row r="107" spans="1:9" s="8" customFormat="1" ht="12.75">
      <c r="A107" s="47"/>
      <c r="B107" s="11"/>
      <c r="I107" s="51"/>
    </row>
    <row r="108" spans="1:9" s="8" customFormat="1" ht="12.75">
      <c r="A108" s="47"/>
      <c r="B108" s="11"/>
      <c r="I108" s="51"/>
    </row>
    <row r="109" spans="1:9" s="8" customFormat="1" ht="12.75">
      <c r="A109" s="47"/>
      <c r="B109" s="11"/>
      <c r="I109" s="51"/>
    </row>
    <row r="110" spans="1:9" s="8" customFormat="1" ht="12.75">
      <c r="A110" s="47"/>
      <c r="B110" s="11"/>
      <c r="I110" s="51"/>
    </row>
    <row r="111" spans="1:9" s="8" customFormat="1" ht="12.75">
      <c r="A111" s="47"/>
      <c r="B111" s="11"/>
      <c r="I111" s="51"/>
    </row>
    <row r="112" spans="1:9" s="8" customFormat="1" ht="12.75">
      <c r="A112" s="47"/>
      <c r="B112" s="11"/>
      <c r="I112" s="51"/>
    </row>
    <row r="113" spans="1:9" s="8" customFormat="1" ht="12.75">
      <c r="A113" s="47"/>
      <c r="B113" s="11"/>
      <c r="I113" s="51"/>
    </row>
  </sheetData>
  <sheetProtection/>
  <mergeCells count="1">
    <mergeCell ref="D4:I4"/>
  </mergeCells>
  <printOptions/>
  <pageMargins left="0.75" right="0.75" top="1" bottom="1" header="0.5" footer="0.5"/>
  <pageSetup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</sheetPr>
  <dimension ref="A1:BC112"/>
  <sheetViews>
    <sheetView view="pageBreakPreview" zoomScale="60" zoomScalePageLayoutView="0" workbookViewId="0" topLeftCell="A1">
      <selection activeCell="C36" sqref="C36"/>
    </sheetView>
  </sheetViews>
  <sheetFormatPr defaultColWidth="9.140625" defaultRowHeight="15" outlineLevelRow="1" outlineLevelCol="2"/>
  <cols>
    <col min="1" max="1" width="13.421875" style="1" bestFit="1" customWidth="1"/>
    <col min="2" max="2" width="3.7109375" style="48" customWidth="1"/>
    <col min="3" max="3" width="44.421875" style="8" customWidth="1"/>
    <col min="4" max="4" width="16.140625" style="49" customWidth="1"/>
    <col min="5" max="5" width="16.140625" style="49" hidden="1" customWidth="1" outlineLevel="1"/>
    <col min="6" max="6" width="16.140625" style="49" hidden="1" customWidth="1" outlineLevel="2"/>
    <col min="7" max="7" width="17.140625" style="49" hidden="1" customWidth="1" outlineLevel="2"/>
    <col min="8" max="8" width="16.28125" style="49" hidden="1" customWidth="1" outlineLevel="2"/>
    <col min="9" max="9" width="10.7109375" style="63" bestFit="1" customWidth="1" collapsed="1"/>
    <col min="10" max="10" width="4.57421875" style="7" customWidth="1"/>
    <col min="11" max="32" width="5.140625" style="7" hidden="1" customWidth="1" outlineLevel="1"/>
    <col min="33" max="33" width="4.00390625" style="7" customWidth="1" collapsed="1"/>
    <col min="34" max="55" width="4.00390625" style="7" hidden="1" customWidth="1" outlineLevel="1"/>
    <col min="56" max="56" width="9.140625" style="7" customWidth="1" collapsed="1"/>
    <col min="57" max="16384" width="9.140625" style="7" customWidth="1"/>
  </cols>
  <sheetData>
    <row r="1" spans="2:9" ht="18">
      <c r="B1" s="2"/>
      <c r="C1" s="3" t="s">
        <v>0</v>
      </c>
      <c r="D1" s="4"/>
      <c r="E1" s="4"/>
      <c r="F1" s="4"/>
      <c r="G1" s="4"/>
      <c r="H1" s="4"/>
      <c r="I1" s="41"/>
    </row>
    <row r="2" spans="2:9" ht="18">
      <c r="B2" s="2"/>
      <c r="C2" s="9" t="s">
        <v>1</v>
      </c>
      <c r="D2" s="77" t="s">
        <v>50</v>
      </c>
      <c r="F2" s="10"/>
      <c r="G2" s="10"/>
      <c r="I2" s="10"/>
    </row>
    <row r="3" spans="2:9" ht="23.25" thickBot="1">
      <c r="B3" s="11"/>
      <c r="C3" s="12" t="s">
        <v>51</v>
      </c>
      <c r="D3" s="13"/>
      <c r="F3" s="13"/>
      <c r="G3" s="13"/>
      <c r="H3" s="14"/>
      <c r="I3" s="51"/>
    </row>
    <row r="4" spans="2:55" ht="26.25" thickBot="1">
      <c r="B4" s="16" t="s">
        <v>3</v>
      </c>
      <c r="C4" s="17" t="s">
        <v>4</v>
      </c>
      <c r="D4" s="86" t="s">
        <v>5</v>
      </c>
      <c r="E4" s="87"/>
      <c r="F4" s="87"/>
      <c r="G4" s="87"/>
      <c r="H4" s="87"/>
      <c r="I4" s="89"/>
      <c r="K4" s="18">
        <v>1</v>
      </c>
      <c r="L4" s="18">
        <v>2</v>
      </c>
      <c r="M4" s="18">
        <v>3</v>
      </c>
      <c r="N4" s="18">
        <v>4</v>
      </c>
      <c r="O4" s="18">
        <v>5</v>
      </c>
      <c r="P4" s="18">
        <v>6</v>
      </c>
      <c r="Q4" s="18">
        <v>7</v>
      </c>
      <c r="R4" s="18">
        <v>8</v>
      </c>
      <c r="S4" s="18">
        <v>9</v>
      </c>
      <c r="T4" s="18">
        <v>10</v>
      </c>
      <c r="U4" s="18">
        <v>11</v>
      </c>
      <c r="V4" s="18">
        <v>12</v>
      </c>
      <c r="W4" s="18">
        <v>13</v>
      </c>
      <c r="X4" s="18">
        <v>14</v>
      </c>
      <c r="Y4" s="18">
        <v>15</v>
      </c>
      <c r="Z4" s="18">
        <v>16</v>
      </c>
      <c r="AA4" s="18">
        <v>17</v>
      </c>
      <c r="AB4" s="18">
        <v>18</v>
      </c>
      <c r="AC4" s="18">
        <v>19</v>
      </c>
      <c r="AD4" s="18">
        <v>20</v>
      </c>
      <c r="AE4" s="18">
        <v>21</v>
      </c>
      <c r="AF4" s="18">
        <v>22</v>
      </c>
      <c r="AH4" s="18">
        <v>1</v>
      </c>
      <c r="AI4" s="18">
        <v>2</v>
      </c>
      <c r="AJ4" s="18">
        <v>3</v>
      </c>
      <c r="AK4" s="18">
        <v>4</v>
      </c>
      <c r="AL4" s="18">
        <v>5</v>
      </c>
      <c r="AM4" s="18">
        <v>6</v>
      </c>
      <c r="AN4" s="18">
        <v>7</v>
      </c>
      <c r="AO4" s="18">
        <v>8</v>
      </c>
      <c r="AP4" s="18">
        <v>9</v>
      </c>
      <c r="AQ4" s="18">
        <v>10</v>
      </c>
      <c r="AR4" s="18">
        <v>11</v>
      </c>
      <c r="AS4" s="18">
        <v>12</v>
      </c>
      <c r="AT4" s="18">
        <v>13</v>
      </c>
      <c r="AU4" s="18">
        <v>14</v>
      </c>
      <c r="AV4" s="18">
        <v>15</v>
      </c>
      <c r="AW4" s="18">
        <v>16</v>
      </c>
      <c r="AX4" s="18">
        <v>17</v>
      </c>
      <c r="AY4" s="18">
        <v>18</v>
      </c>
      <c r="AZ4" s="18">
        <v>19</v>
      </c>
      <c r="BA4" s="18">
        <v>20</v>
      </c>
      <c r="BB4" s="18">
        <v>21</v>
      </c>
      <c r="BC4" s="18">
        <v>22</v>
      </c>
    </row>
    <row r="5" spans="2:55" ht="13.5" thickBot="1">
      <c r="B5" s="19"/>
      <c r="C5" s="20"/>
      <c r="D5" s="21" t="s">
        <v>6</v>
      </c>
      <c r="E5" s="22"/>
      <c r="F5" s="23"/>
      <c r="G5" s="24"/>
      <c r="H5" s="24"/>
      <c r="I5" s="52" t="s">
        <v>11</v>
      </c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H5" s="26">
        <f aca="true" t="shared" si="0" ref="AH5:AW20">IF(K5="MIN",AH$4,"")</f>
      </c>
      <c r="AI5" s="26">
        <f t="shared" si="0"/>
      </c>
      <c r="AJ5" s="26">
        <f t="shared" si="0"/>
      </c>
      <c r="AK5" s="26">
        <f t="shared" si="0"/>
      </c>
      <c r="AL5" s="26">
        <f t="shared" si="0"/>
      </c>
      <c r="AM5" s="26">
        <f t="shared" si="0"/>
      </c>
      <c r="AN5" s="26">
        <f t="shared" si="0"/>
      </c>
      <c r="AO5" s="26">
        <f t="shared" si="0"/>
      </c>
      <c r="AP5" s="26">
        <f t="shared" si="0"/>
      </c>
      <c r="AQ5" s="26">
        <f t="shared" si="0"/>
      </c>
      <c r="AR5" s="26">
        <f t="shared" si="0"/>
      </c>
      <c r="AS5" s="26">
        <f t="shared" si="0"/>
      </c>
      <c r="AT5" s="26">
        <f t="shared" si="0"/>
      </c>
      <c r="AU5" s="26">
        <f t="shared" si="0"/>
      </c>
      <c r="AV5" s="26">
        <f t="shared" si="0"/>
      </c>
      <c r="AW5" s="26">
        <f t="shared" si="0"/>
      </c>
      <c r="AX5" s="26">
        <f aca="true" t="shared" si="1" ref="AX5:BC20">IF(AA5="MIN",AX$4,"")</f>
      </c>
      <c r="AY5" s="26">
        <f t="shared" si="1"/>
      </c>
      <c r="AZ5" s="26">
        <f t="shared" si="1"/>
      </c>
      <c r="BA5" s="26">
        <f t="shared" si="1"/>
      </c>
      <c r="BB5" s="26">
        <f t="shared" si="1"/>
      </c>
      <c r="BC5" s="26">
        <f t="shared" si="1"/>
      </c>
    </row>
    <row r="6" spans="2:55" ht="12.75">
      <c r="B6" s="27"/>
      <c r="C6" s="28"/>
      <c r="D6" s="29"/>
      <c r="E6" s="78"/>
      <c r="F6" s="78"/>
      <c r="G6" s="30"/>
      <c r="H6" s="30"/>
      <c r="I6" s="5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H6" s="26">
        <f t="shared" si="0"/>
      </c>
      <c r="AI6" s="26">
        <f t="shared" si="0"/>
      </c>
      <c r="AJ6" s="26">
        <f t="shared" si="0"/>
      </c>
      <c r="AK6" s="26">
        <f t="shared" si="0"/>
      </c>
      <c r="AL6" s="26">
        <f t="shared" si="0"/>
      </c>
      <c r="AM6" s="26">
        <f t="shared" si="0"/>
      </c>
      <c r="AN6" s="26">
        <f t="shared" si="0"/>
      </c>
      <c r="AO6" s="26">
        <f t="shared" si="0"/>
      </c>
      <c r="AP6" s="26">
        <f t="shared" si="0"/>
      </c>
      <c r="AQ6" s="26">
        <f t="shared" si="0"/>
      </c>
      <c r="AR6" s="26">
        <f t="shared" si="0"/>
      </c>
      <c r="AS6" s="26">
        <f t="shared" si="0"/>
      </c>
      <c r="AT6" s="26">
        <f t="shared" si="0"/>
      </c>
      <c r="AU6" s="26">
        <f t="shared" si="0"/>
      </c>
      <c r="AV6" s="26">
        <f t="shared" si="0"/>
      </c>
      <c r="AW6" s="26">
        <f t="shared" si="0"/>
      </c>
      <c r="AX6" s="26">
        <f t="shared" si="1"/>
      </c>
      <c r="AY6" s="26">
        <f t="shared" si="1"/>
      </c>
      <c r="AZ6" s="26">
        <f t="shared" si="1"/>
      </c>
      <c r="BA6" s="26">
        <f t="shared" si="1"/>
      </c>
      <c r="BB6" s="26">
        <f t="shared" si="1"/>
      </c>
      <c r="BC6" s="26">
        <f t="shared" si="1"/>
      </c>
    </row>
    <row r="7" spans="1:55" ht="25.5" customHeight="1">
      <c r="A7" s="33">
        <f>SUM(AH7:BC7)</f>
        <v>1</v>
      </c>
      <c r="B7" s="34">
        <v>13</v>
      </c>
      <c r="C7" s="35" t="s">
        <v>21</v>
      </c>
      <c r="D7" s="36">
        <v>595</v>
      </c>
      <c r="E7" s="37"/>
      <c r="F7" s="37"/>
      <c r="G7" s="37"/>
      <c r="H7" s="37"/>
      <c r="I7" s="61">
        <f aca="true" t="shared" si="2" ref="I7:I12">IF(B7="","",SUM(D7:H7))</f>
        <v>595</v>
      </c>
      <c r="K7" s="26" t="str">
        <f>IF(I7=MIN($I$7:$I$28),"MIN",I7)</f>
        <v>MIN</v>
      </c>
      <c r="L7" s="26">
        <f aca="true" t="shared" si="3" ref="L7:AA22">IF(K7="MIN","",IF(K7=MIN(K$7:K$28),"MIN",K7))</f>
      </c>
      <c r="M7" s="26">
        <f t="shared" si="3"/>
      </c>
      <c r="N7" s="26">
        <f t="shared" si="3"/>
      </c>
      <c r="O7" s="26">
        <f t="shared" si="3"/>
      </c>
      <c r="P7" s="26">
        <f t="shared" si="3"/>
      </c>
      <c r="Q7" s="26">
        <f t="shared" si="3"/>
      </c>
      <c r="R7" s="26">
        <f t="shared" si="3"/>
      </c>
      <c r="S7" s="26">
        <f t="shared" si="3"/>
      </c>
      <c r="T7" s="26">
        <f t="shared" si="3"/>
      </c>
      <c r="U7" s="26">
        <f t="shared" si="3"/>
      </c>
      <c r="V7" s="26">
        <f t="shared" si="3"/>
      </c>
      <c r="W7" s="26">
        <f t="shared" si="3"/>
      </c>
      <c r="X7" s="26">
        <f t="shared" si="3"/>
      </c>
      <c r="Y7" s="26">
        <f t="shared" si="3"/>
      </c>
      <c r="Z7" s="26">
        <f t="shared" si="3"/>
      </c>
      <c r="AA7" s="26">
        <f t="shared" si="3"/>
      </c>
      <c r="AB7" s="26">
        <f aca="true" t="shared" si="4" ref="AB7:AF21">IF(AA7="MIN","",IF(AA7=MIN(AA$7:AA$28),"MIN",AA7))</f>
      </c>
      <c r="AC7" s="26">
        <f t="shared" si="4"/>
      </c>
      <c r="AD7" s="26">
        <f t="shared" si="4"/>
      </c>
      <c r="AE7" s="26">
        <f t="shared" si="4"/>
      </c>
      <c r="AF7" s="26">
        <f t="shared" si="4"/>
      </c>
      <c r="AH7" s="26">
        <f t="shared" si="0"/>
        <v>1</v>
      </c>
      <c r="AI7" s="26">
        <f t="shared" si="0"/>
      </c>
      <c r="AJ7" s="26">
        <f t="shared" si="0"/>
      </c>
      <c r="AK7" s="26">
        <f t="shared" si="0"/>
      </c>
      <c r="AL7" s="26">
        <f t="shared" si="0"/>
      </c>
      <c r="AM7" s="26">
        <f t="shared" si="0"/>
      </c>
      <c r="AN7" s="26">
        <f t="shared" si="0"/>
      </c>
      <c r="AO7" s="26">
        <f t="shared" si="0"/>
      </c>
      <c r="AP7" s="26">
        <f t="shared" si="0"/>
      </c>
      <c r="AQ7" s="26">
        <f t="shared" si="0"/>
      </c>
      <c r="AR7" s="26">
        <f t="shared" si="0"/>
      </c>
      <c r="AS7" s="26">
        <f t="shared" si="0"/>
      </c>
      <c r="AT7" s="26">
        <f t="shared" si="0"/>
      </c>
      <c r="AU7" s="26">
        <f t="shared" si="0"/>
      </c>
      <c r="AV7" s="26">
        <f t="shared" si="0"/>
      </c>
      <c r="AW7" s="26">
        <f t="shared" si="0"/>
      </c>
      <c r="AX7" s="26">
        <f t="shared" si="1"/>
      </c>
      <c r="AY7" s="26">
        <f t="shared" si="1"/>
      </c>
      <c r="AZ7" s="26">
        <f t="shared" si="1"/>
      </c>
      <c r="BA7" s="26">
        <f t="shared" si="1"/>
      </c>
      <c r="BB7" s="26">
        <f t="shared" si="1"/>
      </c>
      <c r="BC7" s="26">
        <f t="shared" si="1"/>
      </c>
    </row>
    <row r="8" spans="1:55" ht="25.5" customHeight="1">
      <c r="A8" s="33">
        <f>SUM(AH8:BC8)</f>
        <v>2</v>
      </c>
      <c r="B8" s="34">
        <v>8</v>
      </c>
      <c r="C8" s="35" t="s">
        <v>17</v>
      </c>
      <c r="D8" s="36">
        <v>1428</v>
      </c>
      <c r="E8" s="37"/>
      <c r="F8" s="37"/>
      <c r="G8" s="37"/>
      <c r="H8" s="37"/>
      <c r="I8" s="61">
        <f t="shared" si="2"/>
        <v>1428</v>
      </c>
      <c r="K8" s="26">
        <f>IF(I8=MIN($I$7:$I$28),"MIN",I8)</f>
        <v>1428</v>
      </c>
      <c r="L8" s="26" t="str">
        <f t="shared" si="3"/>
        <v>MIN</v>
      </c>
      <c r="M8" s="26">
        <f t="shared" si="3"/>
      </c>
      <c r="N8" s="26">
        <f t="shared" si="3"/>
      </c>
      <c r="O8" s="26">
        <f t="shared" si="3"/>
      </c>
      <c r="P8" s="26">
        <f t="shared" si="3"/>
      </c>
      <c r="Q8" s="26">
        <f t="shared" si="3"/>
      </c>
      <c r="R8" s="26">
        <f t="shared" si="3"/>
      </c>
      <c r="S8" s="26">
        <f t="shared" si="3"/>
      </c>
      <c r="T8" s="26">
        <f t="shared" si="3"/>
      </c>
      <c r="U8" s="26">
        <f t="shared" si="3"/>
      </c>
      <c r="V8" s="26">
        <f t="shared" si="3"/>
      </c>
      <c r="W8" s="26">
        <f t="shared" si="3"/>
      </c>
      <c r="X8" s="26">
        <f t="shared" si="3"/>
      </c>
      <c r="Y8" s="26">
        <f t="shared" si="3"/>
      </c>
      <c r="Z8" s="26">
        <f t="shared" si="3"/>
      </c>
      <c r="AA8" s="26">
        <f t="shared" si="3"/>
      </c>
      <c r="AB8" s="26">
        <f t="shared" si="4"/>
      </c>
      <c r="AC8" s="26">
        <f t="shared" si="4"/>
      </c>
      <c r="AD8" s="26">
        <f t="shared" si="4"/>
      </c>
      <c r="AE8" s="26">
        <f t="shared" si="4"/>
      </c>
      <c r="AF8" s="26">
        <f t="shared" si="4"/>
      </c>
      <c r="AH8" s="26">
        <f t="shared" si="0"/>
      </c>
      <c r="AI8" s="26">
        <f t="shared" si="0"/>
        <v>2</v>
      </c>
      <c r="AJ8" s="26">
        <f t="shared" si="0"/>
      </c>
      <c r="AK8" s="26">
        <f t="shared" si="0"/>
      </c>
      <c r="AL8" s="26">
        <f t="shared" si="0"/>
      </c>
      <c r="AM8" s="26">
        <f t="shared" si="0"/>
      </c>
      <c r="AN8" s="26">
        <f t="shared" si="0"/>
      </c>
      <c r="AO8" s="26">
        <f t="shared" si="0"/>
      </c>
      <c r="AP8" s="26">
        <f t="shared" si="0"/>
      </c>
      <c r="AQ8" s="26">
        <f t="shared" si="0"/>
      </c>
      <c r="AR8" s="26">
        <f t="shared" si="0"/>
      </c>
      <c r="AS8" s="26">
        <f t="shared" si="0"/>
      </c>
      <c r="AT8" s="26">
        <f t="shared" si="0"/>
      </c>
      <c r="AU8" s="26">
        <f t="shared" si="0"/>
      </c>
      <c r="AV8" s="26">
        <f t="shared" si="0"/>
      </c>
      <c r="AW8" s="26">
        <f t="shared" si="0"/>
      </c>
      <c r="AX8" s="26">
        <f t="shared" si="1"/>
      </c>
      <c r="AY8" s="26">
        <f t="shared" si="1"/>
      </c>
      <c r="AZ8" s="26">
        <f t="shared" si="1"/>
      </c>
      <c r="BA8" s="26">
        <f t="shared" si="1"/>
      </c>
      <c r="BB8" s="26">
        <f t="shared" si="1"/>
      </c>
      <c r="BC8" s="26">
        <f t="shared" si="1"/>
      </c>
    </row>
    <row r="9" spans="1:55" ht="25.5" customHeight="1">
      <c r="A9" s="33">
        <f>SUM(AH9:BC9)</f>
        <v>3</v>
      </c>
      <c r="B9" s="34">
        <v>18</v>
      </c>
      <c r="C9" s="35" t="s">
        <v>34</v>
      </c>
      <c r="D9" s="36">
        <v>1688</v>
      </c>
      <c r="E9" s="37"/>
      <c r="F9" s="37"/>
      <c r="G9" s="37"/>
      <c r="H9" s="37"/>
      <c r="I9" s="61">
        <f t="shared" si="2"/>
        <v>1688</v>
      </c>
      <c r="K9" s="26">
        <f aca="true" t="shared" si="5" ref="K9:K28">IF(I9=MIN($I$7:$I$28),"MIN",I9)</f>
        <v>1688</v>
      </c>
      <c r="L9" s="26">
        <f t="shared" si="3"/>
        <v>1688</v>
      </c>
      <c r="M9" s="26" t="str">
        <f t="shared" si="3"/>
        <v>MIN</v>
      </c>
      <c r="N9" s="26">
        <f t="shared" si="3"/>
      </c>
      <c r="O9" s="26">
        <f t="shared" si="3"/>
      </c>
      <c r="P9" s="26">
        <f t="shared" si="3"/>
      </c>
      <c r="Q9" s="26">
        <f t="shared" si="3"/>
      </c>
      <c r="R9" s="26">
        <f t="shared" si="3"/>
      </c>
      <c r="S9" s="26">
        <f t="shared" si="3"/>
      </c>
      <c r="T9" s="26">
        <f t="shared" si="3"/>
      </c>
      <c r="U9" s="26">
        <f t="shared" si="3"/>
      </c>
      <c r="V9" s="26">
        <f t="shared" si="3"/>
      </c>
      <c r="W9" s="26">
        <f t="shared" si="3"/>
      </c>
      <c r="X9" s="26">
        <f t="shared" si="3"/>
      </c>
      <c r="Y9" s="26">
        <f t="shared" si="3"/>
      </c>
      <c r="Z9" s="26">
        <f t="shared" si="3"/>
      </c>
      <c r="AA9" s="26">
        <f t="shared" si="3"/>
      </c>
      <c r="AB9" s="26">
        <f t="shared" si="4"/>
      </c>
      <c r="AC9" s="26">
        <f t="shared" si="4"/>
      </c>
      <c r="AD9" s="26">
        <f t="shared" si="4"/>
      </c>
      <c r="AE9" s="26">
        <f t="shared" si="4"/>
      </c>
      <c r="AF9" s="26">
        <f t="shared" si="4"/>
      </c>
      <c r="AH9" s="26">
        <f t="shared" si="0"/>
      </c>
      <c r="AI9" s="26">
        <f t="shared" si="0"/>
      </c>
      <c r="AJ9" s="26">
        <f t="shared" si="0"/>
        <v>3</v>
      </c>
      <c r="AK9" s="26">
        <f t="shared" si="0"/>
      </c>
      <c r="AL9" s="26">
        <f t="shared" si="0"/>
      </c>
      <c r="AM9" s="26">
        <f t="shared" si="0"/>
      </c>
      <c r="AN9" s="26">
        <f t="shared" si="0"/>
      </c>
      <c r="AO9" s="26">
        <f t="shared" si="0"/>
      </c>
      <c r="AP9" s="26">
        <f t="shared" si="0"/>
      </c>
      <c r="AQ9" s="26">
        <f t="shared" si="0"/>
      </c>
      <c r="AR9" s="26">
        <f t="shared" si="0"/>
      </c>
      <c r="AS9" s="26">
        <f t="shared" si="0"/>
      </c>
      <c r="AT9" s="26">
        <f t="shared" si="0"/>
      </c>
      <c r="AU9" s="26">
        <f t="shared" si="0"/>
      </c>
      <c r="AV9" s="26">
        <f t="shared" si="0"/>
      </c>
      <c r="AW9" s="26">
        <f t="shared" si="0"/>
      </c>
      <c r="AX9" s="26">
        <f t="shared" si="1"/>
      </c>
      <c r="AY9" s="26">
        <f t="shared" si="1"/>
      </c>
      <c r="AZ9" s="26">
        <f t="shared" si="1"/>
      </c>
      <c r="BA9" s="26">
        <f t="shared" si="1"/>
      </c>
      <c r="BB9" s="26">
        <f t="shared" si="1"/>
      </c>
      <c r="BC9" s="26">
        <f t="shared" si="1"/>
      </c>
    </row>
    <row r="10" spans="1:55" ht="25.5" customHeight="1">
      <c r="A10" s="33">
        <f>SUM(AH10:BC10)</f>
        <v>4</v>
      </c>
      <c r="B10" s="34">
        <v>22</v>
      </c>
      <c r="C10" s="35" t="s">
        <v>40</v>
      </c>
      <c r="D10" s="36">
        <v>3842</v>
      </c>
      <c r="E10" s="37"/>
      <c r="F10" s="37"/>
      <c r="G10" s="37"/>
      <c r="H10" s="37"/>
      <c r="I10" s="61">
        <f t="shared" si="2"/>
        <v>3842</v>
      </c>
      <c r="K10" s="26">
        <f t="shared" si="5"/>
        <v>3842</v>
      </c>
      <c r="L10" s="26">
        <f t="shared" si="3"/>
        <v>3842</v>
      </c>
      <c r="M10" s="26">
        <f t="shared" si="3"/>
        <v>3842</v>
      </c>
      <c r="N10" s="26" t="str">
        <f t="shared" si="3"/>
        <v>MIN</v>
      </c>
      <c r="O10" s="26">
        <f t="shared" si="3"/>
      </c>
      <c r="P10" s="26">
        <f t="shared" si="3"/>
      </c>
      <c r="Q10" s="26">
        <f t="shared" si="3"/>
      </c>
      <c r="R10" s="26">
        <f t="shared" si="3"/>
      </c>
      <c r="S10" s="26">
        <f t="shared" si="3"/>
      </c>
      <c r="T10" s="26">
        <f t="shared" si="3"/>
      </c>
      <c r="U10" s="26">
        <f t="shared" si="3"/>
      </c>
      <c r="V10" s="26">
        <f t="shared" si="3"/>
      </c>
      <c r="W10" s="26">
        <f t="shared" si="3"/>
      </c>
      <c r="X10" s="26">
        <f t="shared" si="3"/>
      </c>
      <c r="Y10" s="26">
        <f t="shared" si="3"/>
      </c>
      <c r="Z10" s="26">
        <f t="shared" si="3"/>
      </c>
      <c r="AA10" s="26">
        <f t="shared" si="3"/>
      </c>
      <c r="AB10" s="26">
        <f t="shared" si="4"/>
      </c>
      <c r="AC10" s="26">
        <f t="shared" si="4"/>
      </c>
      <c r="AD10" s="26">
        <f t="shared" si="4"/>
      </c>
      <c r="AE10" s="26">
        <f t="shared" si="4"/>
      </c>
      <c r="AF10" s="26">
        <f t="shared" si="4"/>
      </c>
      <c r="AH10" s="26">
        <f t="shared" si="0"/>
      </c>
      <c r="AI10" s="26">
        <f t="shared" si="0"/>
      </c>
      <c r="AJ10" s="26">
        <f t="shared" si="0"/>
      </c>
      <c r="AK10" s="26">
        <f t="shared" si="0"/>
        <v>4</v>
      </c>
      <c r="AL10" s="26">
        <f t="shared" si="0"/>
      </c>
      <c r="AM10" s="26">
        <f t="shared" si="0"/>
      </c>
      <c r="AN10" s="26">
        <f t="shared" si="0"/>
      </c>
      <c r="AO10" s="26">
        <f t="shared" si="0"/>
      </c>
      <c r="AP10" s="26">
        <f t="shared" si="0"/>
      </c>
      <c r="AQ10" s="26">
        <f t="shared" si="0"/>
      </c>
      <c r="AR10" s="26">
        <f t="shared" si="0"/>
      </c>
      <c r="AS10" s="26">
        <f t="shared" si="0"/>
      </c>
      <c r="AT10" s="26">
        <f t="shared" si="0"/>
      </c>
      <c r="AU10" s="26">
        <f t="shared" si="0"/>
      </c>
      <c r="AV10" s="26">
        <f t="shared" si="0"/>
      </c>
      <c r="AW10" s="26">
        <f t="shared" si="0"/>
      </c>
      <c r="AX10" s="26">
        <f t="shared" si="1"/>
      </c>
      <c r="AY10" s="26">
        <f t="shared" si="1"/>
      </c>
      <c r="AZ10" s="26">
        <f t="shared" si="1"/>
      </c>
      <c r="BA10" s="26">
        <f t="shared" si="1"/>
      </c>
      <c r="BB10" s="26">
        <f t="shared" si="1"/>
      </c>
      <c r="BC10" s="26">
        <f t="shared" si="1"/>
      </c>
    </row>
    <row r="11" spans="1:55" ht="25.5" customHeight="1">
      <c r="A11" s="33">
        <f>SUM(AH11:BC11)</f>
        <v>5</v>
      </c>
      <c r="B11" s="34">
        <v>4</v>
      </c>
      <c r="C11" s="35" t="s">
        <v>29</v>
      </c>
      <c r="D11" s="36">
        <v>4959</v>
      </c>
      <c r="E11" s="37"/>
      <c r="F11" s="37"/>
      <c r="G11" s="37"/>
      <c r="H11" s="37"/>
      <c r="I11" s="61">
        <f t="shared" si="2"/>
        <v>4959</v>
      </c>
      <c r="K11" s="26">
        <f t="shared" si="5"/>
        <v>4959</v>
      </c>
      <c r="L11" s="26">
        <f t="shared" si="3"/>
        <v>4959</v>
      </c>
      <c r="M11" s="26">
        <f t="shared" si="3"/>
        <v>4959</v>
      </c>
      <c r="N11" s="26">
        <f t="shared" si="3"/>
        <v>4959</v>
      </c>
      <c r="O11" s="26" t="str">
        <f t="shared" si="3"/>
        <v>MIN</v>
      </c>
      <c r="P11" s="26">
        <f t="shared" si="3"/>
      </c>
      <c r="Q11" s="26">
        <f t="shared" si="3"/>
      </c>
      <c r="R11" s="26">
        <f t="shared" si="3"/>
      </c>
      <c r="S11" s="26">
        <f t="shared" si="3"/>
      </c>
      <c r="T11" s="26">
        <f t="shared" si="3"/>
      </c>
      <c r="U11" s="26">
        <f t="shared" si="3"/>
      </c>
      <c r="V11" s="26">
        <f t="shared" si="3"/>
      </c>
      <c r="W11" s="26">
        <f t="shared" si="3"/>
      </c>
      <c r="X11" s="26">
        <f t="shared" si="3"/>
      </c>
      <c r="Y11" s="26">
        <f t="shared" si="3"/>
      </c>
      <c r="Z11" s="26">
        <f t="shared" si="3"/>
      </c>
      <c r="AA11" s="26">
        <f t="shared" si="3"/>
      </c>
      <c r="AB11" s="26">
        <f t="shared" si="4"/>
      </c>
      <c r="AC11" s="26">
        <f t="shared" si="4"/>
      </c>
      <c r="AD11" s="26">
        <f t="shared" si="4"/>
      </c>
      <c r="AE11" s="26">
        <f t="shared" si="4"/>
      </c>
      <c r="AF11" s="26">
        <f t="shared" si="4"/>
      </c>
      <c r="AH11" s="26">
        <f t="shared" si="0"/>
      </c>
      <c r="AI11" s="26">
        <f t="shared" si="0"/>
      </c>
      <c r="AJ11" s="26">
        <f t="shared" si="0"/>
      </c>
      <c r="AK11" s="26">
        <f t="shared" si="0"/>
      </c>
      <c r="AL11" s="26">
        <f t="shared" si="0"/>
        <v>5</v>
      </c>
      <c r="AM11" s="26">
        <f t="shared" si="0"/>
      </c>
      <c r="AN11" s="26">
        <f t="shared" si="0"/>
      </c>
      <c r="AO11" s="26">
        <f t="shared" si="0"/>
      </c>
      <c r="AP11" s="26">
        <f t="shared" si="0"/>
      </c>
      <c r="AQ11" s="26">
        <f t="shared" si="0"/>
      </c>
      <c r="AR11" s="26">
        <f t="shared" si="0"/>
      </c>
      <c r="AS11" s="26">
        <f t="shared" si="0"/>
      </c>
      <c r="AT11" s="26">
        <f t="shared" si="0"/>
      </c>
      <c r="AU11" s="26">
        <f t="shared" si="0"/>
      </c>
      <c r="AV11" s="26">
        <f t="shared" si="0"/>
      </c>
      <c r="AW11" s="26">
        <f t="shared" si="0"/>
      </c>
      <c r="AX11" s="26">
        <f t="shared" si="1"/>
      </c>
      <c r="AY11" s="26">
        <f t="shared" si="1"/>
      </c>
      <c r="AZ11" s="26">
        <f t="shared" si="1"/>
      </c>
      <c r="BA11" s="26">
        <f t="shared" si="1"/>
      </c>
      <c r="BB11" s="26">
        <f t="shared" si="1"/>
      </c>
      <c r="BC11" s="26">
        <f t="shared" si="1"/>
      </c>
    </row>
    <row r="12" spans="1:55" ht="15.75" hidden="1" outlineLevel="1">
      <c r="A12" s="33"/>
      <c r="B12" s="34"/>
      <c r="C12" s="35"/>
      <c r="D12" s="36"/>
      <c r="E12" s="37"/>
      <c r="F12" s="37"/>
      <c r="G12" s="37"/>
      <c r="H12" s="37"/>
      <c r="I12" s="61">
        <f t="shared" si="2"/>
      </c>
      <c r="K12" s="26">
        <f t="shared" si="5"/>
      </c>
      <c r="L12" s="26">
        <f t="shared" si="3"/>
      </c>
      <c r="M12" s="26">
        <f t="shared" si="3"/>
      </c>
      <c r="N12" s="26">
        <f t="shared" si="3"/>
      </c>
      <c r="O12" s="26">
        <f t="shared" si="3"/>
      </c>
      <c r="P12" s="26">
        <f t="shared" si="3"/>
      </c>
      <c r="Q12" s="26">
        <f t="shared" si="3"/>
      </c>
      <c r="R12" s="26">
        <f t="shared" si="3"/>
      </c>
      <c r="S12" s="26">
        <f t="shared" si="3"/>
      </c>
      <c r="T12" s="26">
        <f t="shared" si="3"/>
      </c>
      <c r="U12" s="26">
        <f t="shared" si="3"/>
      </c>
      <c r="V12" s="26">
        <f t="shared" si="3"/>
      </c>
      <c r="W12" s="26">
        <f t="shared" si="3"/>
      </c>
      <c r="X12" s="26">
        <f t="shared" si="3"/>
      </c>
      <c r="Y12" s="26">
        <f t="shared" si="3"/>
      </c>
      <c r="Z12" s="26">
        <f t="shared" si="3"/>
      </c>
      <c r="AA12" s="26">
        <f t="shared" si="3"/>
      </c>
      <c r="AB12" s="26">
        <f t="shared" si="4"/>
      </c>
      <c r="AC12" s="26">
        <f t="shared" si="4"/>
      </c>
      <c r="AD12" s="26">
        <f t="shared" si="4"/>
      </c>
      <c r="AE12" s="26">
        <f t="shared" si="4"/>
      </c>
      <c r="AF12" s="26">
        <f t="shared" si="4"/>
      </c>
      <c r="AH12" s="26">
        <f t="shared" si="0"/>
      </c>
      <c r="AI12" s="26">
        <f t="shared" si="0"/>
      </c>
      <c r="AJ12" s="26">
        <f t="shared" si="0"/>
      </c>
      <c r="AK12" s="26">
        <f t="shared" si="0"/>
      </c>
      <c r="AL12" s="26">
        <f t="shared" si="0"/>
      </c>
      <c r="AM12" s="26">
        <f t="shared" si="0"/>
      </c>
      <c r="AN12" s="26">
        <f t="shared" si="0"/>
      </c>
      <c r="AO12" s="26">
        <f t="shared" si="0"/>
      </c>
      <c r="AP12" s="26">
        <f t="shared" si="0"/>
      </c>
      <c r="AQ12" s="26">
        <f t="shared" si="0"/>
      </c>
      <c r="AR12" s="26">
        <f t="shared" si="0"/>
      </c>
      <c r="AS12" s="26">
        <f t="shared" si="0"/>
      </c>
      <c r="AT12" s="26">
        <f t="shared" si="0"/>
      </c>
      <c r="AU12" s="26">
        <f t="shared" si="0"/>
      </c>
      <c r="AV12" s="26">
        <f t="shared" si="0"/>
      </c>
      <c r="AW12" s="26">
        <f t="shared" si="0"/>
      </c>
      <c r="AX12" s="26">
        <f t="shared" si="1"/>
      </c>
      <c r="AY12" s="26">
        <f t="shared" si="1"/>
      </c>
      <c r="AZ12" s="26">
        <f t="shared" si="1"/>
      </c>
      <c r="BA12" s="26">
        <f t="shared" si="1"/>
      </c>
      <c r="BB12" s="26">
        <f t="shared" si="1"/>
      </c>
      <c r="BC12" s="26">
        <f t="shared" si="1"/>
      </c>
    </row>
    <row r="13" spans="1:55" ht="15.75" hidden="1" outlineLevel="1">
      <c r="A13" s="33"/>
      <c r="B13" s="34"/>
      <c r="C13" s="35"/>
      <c r="D13" s="36"/>
      <c r="E13" s="37"/>
      <c r="F13" s="37"/>
      <c r="G13" s="37"/>
      <c r="H13" s="37"/>
      <c r="I13" s="61">
        <f aca="true" t="shared" si="6" ref="I13:I28">IF(B13="","",SUM(D13:H13))</f>
      </c>
      <c r="K13" s="26">
        <f t="shared" si="5"/>
      </c>
      <c r="L13" s="26">
        <f t="shared" si="3"/>
      </c>
      <c r="M13" s="26">
        <f t="shared" si="3"/>
      </c>
      <c r="N13" s="26">
        <f t="shared" si="3"/>
      </c>
      <c r="O13" s="26">
        <f t="shared" si="3"/>
      </c>
      <c r="P13" s="26">
        <f t="shared" si="3"/>
      </c>
      <c r="Q13" s="26">
        <f t="shared" si="3"/>
      </c>
      <c r="R13" s="26">
        <f t="shared" si="3"/>
      </c>
      <c r="S13" s="26">
        <f t="shared" si="3"/>
      </c>
      <c r="T13" s="26">
        <f t="shared" si="3"/>
      </c>
      <c r="U13" s="26">
        <f t="shared" si="3"/>
      </c>
      <c r="V13" s="26">
        <f t="shared" si="3"/>
      </c>
      <c r="W13" s="26">
        <f t="shared" si="3"/>
      </c>
      <c r="X13" s="26">
        <f t="shared" si="3"/>
      </c>
      <c r="Y13" s="26">
        <f t="shared" si="3"/>
      </c>
      <c r="Z13" s="26">
        <f t="shared" si="3"/>
      </c>
      <c r="AA13" s="26">
        <f t="shared" si="3"/>
      </c>
      <c r="AB13" s="26">
        <f t="shared" si="4"/>
      </c>
      <c r="AC13" s="26">
        <f t="shared" si="4"/>
      </c>
      <c r="AD13" s="26">
        <f t="shared" si="4"/>
      </c>
      <c r="AE13" s="26">
        <f t="shared" si="4"/>
      </c>
      <c r="AF13" s="26">
        <f t="shared" si="4"/>
      </c>
      <c r="AH13" s="26">
        <f t="shared" si="0"/>
      </c>
      <c r="AI13" s="26">
        <f t="shared" si="0"/>
      </c>
      <c r="AJ13" s="26">
        <f t="shared" si="0"/>
      </c>
      <c r="AK13" s="26">
        <f t="shared" si="0"/>
      </c>
      <c r="AL13" s="26">
        <f t="shared" si="0"/>
      </c>
      <c r="AM13" s="26">
        <f t="shared" si="0"/>
      </c>
      <c r="AN13" s="26">
        <f t="shared" si="0"/>
      </c>
      <c r="AO13" s="26">
        <f t="shared" si="0"/>
      </c>
      <c r="AP13" s="26">
        <f t="shared" si="0"/>
      </c>
      <c r="AQ13" s="26">
        <f t="shared" si="0"/>
      </c>
      <c r="AR13" s="26">
        <f t="shared" si="0"/>
      </c>
      <c r="AS13" s="26">
        <f t="shared" si="0"/>
      </c>
      <c r="AT13" s="26">
        <f t="shared" si="0"/>
      </c>
      <c r="AU13" s="26">
        <f t="shared" si="0"/>
      </c>
      <c r="AV13" s="26">
        <f t="shared" si="0"/>
      </c>
      <c r="AW13" s="26">
        <f t="shared" si="0"/>
      </c>
      <c r="AX13" s="26">
        <f t="shared" si="1"/>
      </c>
      <c r="AY13" s="26">
        <f t="shared" si="1"/>
      </c>
      <c r="AZ13" s="26">
        <f t="shared" si="1"/>
      </c>
      <c r="BA13" s="26">
        <f t="shared" si="1"/>
      </c>
      <c r="BB13" s="26">
        <f t="shared" si="1"/>
      </c>
      <c r="BC13" s="26">
        <f t="shared" si="1"/>
      </c>
    </row>
    <row r="14" spans="1:55" ht="15.75" hidden="1" outlineLevel="1">
      <c r="A14" s="33"/>
      <c r="B14" s="34"/>
      <c r="C14" s="35"/>
      <c r="D14" s="36"/>
      <c r="E14" s="37"/>
      <c r="F14" s="37"/>
      <c r="G14" s="37"/>
      <c r="H14" s="37"/>
      <c r="I14" s="61">
        <f t="shared" si="6"/>
      </c>
      <c r="K14" s="26">
        <f t="shared" si="5"/>
      </c>
      <c r="L14" s="26">
        <f t="shared" si="3"/>
      </c>
      <c r="M14" s="26">
        <f t="shared" si="3"/>
      </c>
      <c r="N14" s="26">
        <f t="shared" si="3"/>
      </c>
      <c r="O14" s="26">
        <f t="shared" si="3"/>
      </c>
      <c r="P14" s="26">
        <f t="shared" si="3"/>
      </c>
      <c r="Q14" s="26">
        <f t="shared" si="3"/>
      </c>
      <c r="R14" s="26">
        <f t="shared" si="3"/>
      </c>
      <c r="S14" s="26">
        <f t="shared" si="3"/>
      </c>
      <c r="T14" s="26">
        <f t="shared" si="3"/>
      </c>
      <c r="U14" s="26">
        <f t="shared" si="3"/>
      </c>
      <c r="V14" s="26">
        <f t="shared" si="3"/>
      </c>
      <c r="W14" s="26">
        <f t="shared" si="3"/>
      </c>
      <c r="X14" s="26">
        <f t="shared" si="3"/>
      </c>
      <c r="Y14" s="26">
        <f t="shared" si="3"/>
      </c>
      <c r="Z14" s="26">
        <f t="shared" si="3"/>
      </c>
      <c r="AA14" s="26">
        <f t="shared" si="3"/>
      </c>
      <c r="AB14" s="26">
        <f t="shared" si="4"/>
      </c>
      <c r="AC14" s="26">
        <f t="shared" si="4"/>
      </c>
      <c r="AD14" s="26">
        <f t="shared" si="4"/>
      </c>
      <c r="AE14" s="26">
        <f t="shared" si="4"/>
      </c>
      <c r="AF14" s="26">
        <f t="shared" si="4"/>
      </c>
      <c r="AH14" s="26">
        <f t="shared" si="0"/>
      </c>
      <c r="AI14" s="26">
        <f t="shared" si="0"/>
      </c>
      <c r="AJ14" s="26">
        <f t="shared" si="0"/>
      </c>
      <c r="AK14" s="26">
        <f t="shared" si="0"/>
      </c>
      <c r="AL14" s="26">
        <f t="shared" si="0"/>
      </c>
      <c r="AM14" s="26">
        <f t="shared" si="0"/>
      </c>
      <c r="AN14" s="26">
        <f t="shared" si="0"/>
      </c>
      <c r="AO14" s="26">
        <f t="shared" si="0"/>
      </c>
      <c r="AP14" s="26">
        <f t="shared" si="0"/>
      </c>
      <c r="AQ14" s="26">
        <f t="shared" si="0"/>
      </c>
      <c r="AR14" s="26">
        <f t="shared" si="0"/>
      </c>
      <c r="AS14" s="26">
        <f t="shared" si="0"/>
      </c>
      <c r="AT14" s="26">
        <f t="shared" si="0"/>
      </c>
      <c r="AU14" s="26">
        <f t="shared" si="0"/>
      </c>
      <c r="AV14" s="26">
        <f t="shared" si="0"/>
      </c>
      <c r="AW14" s="26">
        <f t="shared" si="0"/>
      </c>
      <c r="AX14" s="26">
        <f t="shared" si="1"/>
      </c>
      <c r="AY14" s="26">
        <f t="shared" si="1"/>
      </c>
      <c r="AZ14" s="26">
        <f t="shared" si="1"/>
      </c>
      <c r="BA14" s="26">
        <f t="shared" si="1"/>
      </c>
      <c r="BB14" s="26">
        <f t="shared" si="1"/>
      </c>
      <c r="BC14" s="26">
        <f t="shared" si="1"/>
      </c>
    </row>
    <row r="15" spans="1:55" ht="15.75" hidden="1" outlineLevel="1">
      <c r="A15" s="33"/>
      <c r="B15" s="34"/>
      <c r="C15" s="35"/>
      <c r="D15" s="36"/>
      <c r="E15" s="79"/>
      <c r="F15" s="79"/>
      <c r="G15" s="37"/>
      <c r="H15" s="37"/>
      <c r="I15" s="61">
        <f t="shared" si="6"/>
      </c>
      <c r="K15" s="26">
        <f t="shared" si="5"/>
      </c>
      <c r="L15" s="26">
        <f t="shared" si="3"/>
      </c>
      <c r="M15" s="26">
        <f t="shared" si="3"/>
      </c>
      <c r="N15" s="26">
        <f t="shared" si="3"/>
      </c>
      <c r="O15" s="26">
        <f t="shared" si="3"/>
      </c>
      <c r="P15" s="26">
        <f t="shared" si="3"/>
      </c>
      <c r="Q15" s="26">
        <f t="shared" si="3"/>
      </c>
      <c r="R15" s="26">
        <f t="shared" si="3"/>
      </c>
      <c r="S15" s="26">
        <f t="shared" si="3"/>
      </c>
      <c r="T15" s="26">
        <f t="shared" si="3"/>
      </c>
      <c r="U15" s="26">
        <f t="shared" si="3"/>
      </c>
      <c r="V15" s="26">
        <f t="shared" si="3"/>
      </c>
      <c r="W15" s="26">
        <f t="shared" si="3"/>
      </c>
      <c r="X15" s="26">
        <f t="shared" si="3"/>
      </c>
      <c r="Y15" s="26">
        <f t="shared" si="3"/>
      </c>
      <c r="Z15" s="26">
        <f t="shared" si="3"/>
      </c>
      <c r="AA15" s="26">
        <f t="shared" si="3"/>
      </c>
      <c r="AB15" s="26">
        <f t="shared" si="4"/>
      </c>
      <c r="AC15" s="26">
        <f t="shared" si="4"/>
      </c>
      <c r="AD15" s="26">
        <f t="shared" si="4"/>
      </c>
      <c r="AE15" s="26">
        <f t="shared" si="4"/>
      </c>
      <c r="AF15" s="26">
        <f t="shared" si="4"/>
      </c>
      <c r="AH15" s="26">
        <f t="shared" si="0"/>
      </c>
      <c r="AI15" s="26">
        <f t="shared" si="0"/>
      </c>
      <c r="AJ15" s="26">
        <f t="shared" si="0"/>
      </c>
      <c r="AK15" s="26">
        <f t="shared" si="0"/>
      </c>
      <c r="AL15" s="26">
        <f t="shared" si="0"/>
      </c>
      <c r="AM15" s="26">
        <f t="shared" si="0"/>
      </c>
      <c r="AN15" s="26">
        <f t="shared" si="0"/>
      </c>
      <c r="AO15" s="26">
        <f t="shared" si="0"/>
      </c>
      <c r="AP15" s="26">
        <f t="shared" si="0"/>
      </c>
      <c r="AQ15" s="26">
        <f t="shared" si="0"/>
      </c>
      <c r="AR15" s="26">
        <f t="shared" si="0"/>
      </c>
      <c r="AS15" s="26">
        <f t="shared" si="0"/>
      </c>
      <c r="AT15" s="26">
        <f t="shared" si="0"/>
      </c>
      <c r="AU15" s="26">
        <f t="shared" si="0"/>
      </c>
      <c r="AV15" s="26">
        <f t="shared" si="0"/>
      </c>
      <c r="AW15" s="26">
        <f t="shared" si="0"/>
      </c>
      <c r="AX15" s="26">
        <f t="shared" si="1"/>
      </c>
      <c r="AY15" s="26">
        <f t="shared" si="1"/>
      </c>
      <c r="AZ15" s="26">
        <f t="shared" si="1"/>
      </c>
      <c r="BA15" s="26">
        <f t="shared" si="1"/>
      </c>
      <c r="BB15" s="26">
        <f t="shared" si="1"/>
      </c>
      <c r="BC15" s="26">
        <f t="shared" si="1"/>
      </c>
    </row>
    <row r="16" spans="1:55" ht="15.75" hidden="1" outlineLevel="1">
      <c r="A16" s="33"/>
      <c r="B16" s="34"/>
      <c r="C16" s="35"/>
      <c r="D16" s="36"/>
      <c r="E16" s="79"/>
      <c r="F16" s="79"/>
      <c r="G16" s="37"/>
      <c r="H16" s="37"/>
      <c r="I16" s="61">
        <f t="shared" si="6"/>
      </c>
      <c r="K16" s="26">
        <f t="shared" si="5"/>
      </c>
      <c r="L16" s="26">
        <f t="shared" si="3"/>
      </c>
      <c r="M16" s="26">
        <f t="shared" si="3"/>
      </c>
      <c r="N16" s="26">
        <f t="shared" si="3"/>
      </c>
      <c r="O16" s="26">
        <f t="shared" si="3"/>
      </c>
      <c r="P16" s="26">
        <f t="shared" si="3"/>
      </c>
      <c r="Q16" s="26">
        <f t="shared" si="3"/>
      </c>
      <c r="R16" s="26">
        <f t="shared" si="3"/>
      </c>
      <c r="S16" s="26">
        <f t="shared" si="3"/>
      </c>
      <c r="T16" s="26">
        <f t="shared" si="3"/>
      </c>
      <c r="U16" s="26">
        <f t="shared" si="3"/>
      </c>
      <c r="V16" s="26">
        <f t="shared" si="3"/>
      </c>
      <c r="W16" s="26">
        <f t="shared" si="3"/>
      </c>
      <c r="X16" s="26">
        <f t="shared" si="3"/>
      </c>
      <c r="Y16" s="26">
        <f t="shared" si="3"/>
      </c>
      <c r="Z16" s="26">
        <f t="shared" si="3"/>
      </c>
      <c r="AA16" s="26">
        <f t="shared" si="3"/>
      </c>
      <c r="AB16" s="26">
        <f t="shared" si="4"/>
      </c>
      <c r="AC16" s="26">
        <f t="shared" si="4"/>
      </c>
      <c r="AD16" s="26">
        <f t="shared" si="4"/>
      </c>
      <c r="AE16" s="26">
        <f t="shared" si="4"/>
      </c>
      <c r="AF16" s="26">
        <f t="shared" si="4"/>
      </c>
      <c r="AH16" s="26">
        <f t="shared" si="0"/>
      </c>
      <c r="AI16" s="26">
        <f t="shared" si="0"/>
      </c>
      <c r="AJ16" s="26">
        <f t="shared" si="0"/>
      </c>
      <c r="AK16" s="26">
        <f t="shared" si="0"/>
      </c>
      <c r="AL16" s="26">
        <f t="shared" si="0"/>
      </c>
      <c r="AM16" s="26">
        <f t="shared" si="0"/>
      </c>
      <c r="AN16" s="26">
        <f t="shared" si="0"/>
      </c>
      <c r="AO16" s="26">
        <f t="shared" si="0"/>
      </c>
      <c r="AP16" s="26">
        <f t="shared" si="0"/>
      </c>
      <c r="AQ16" s="26">
        <f t="shared" si="0"/>
      </c>
      <c r="AR16" s="26">
        <f t="shared" si="0"/>
      </c>
      <c r="AS16" s="26">
        <f t="shared" si="0"/>
      </c>
      <c r="AT16" s="26">
        <f t="shared" si="0"/>
      </c>
      <c r="AU16" s="26">
        <f t="shared" si="0"/>
      </c>
      <c r="AV16" s="26">
        <f t="shared" si="0"/>
      </c>
      <c r="AW16" s="26">
        <f t="shared" si="0"/>
      </c>
      <c r="AX16" s="26">
        <f t="shared" si="1"/>
      </c>
      <c r="AY16" s="26">
        <f t="shared" si="1"/>
      </c>
      <c r="AZ16" s="26">
        <f t="shared" si="1"/>
      </c>
      <c r="BA16" s="26">
        <f t="shared" si="1"/>
      </c>
      <c r="BB16" s="26">
        <f t="shared" si="1"/>
      </c>
      <c r="BC16" s="26">
        <f t="shared" si="1"/>
      </c>
    </row>
    <row r="17" spans="1:55" ht="15.75" hidden="1" outlineLevel="1">
      <c r="A17" s="33"/>
      <c r="B17" s="34"/>
      <c r="C17" s="35"/>
      <c r="D17" s="36"/>
      <c r="E17" s="79"/>
      <c r="F17" s="79"/>
      <c r="G17" s="37"/>
      <c r="H17" s="37"/>
      <c r="I17" s="61">
        <f t="shared" si="6"/>
      </c>
      <c r="K17" s="26">
        <f t="shared" si="5"/>
      </c>
      <c r="L17" s="26">
        <f t="shared" si="3"/>
      </c>
      <c r="M17" s="26">
        <f t="shared" si="3"/>
      </c>
      <c r="N17" s="26">
        <f t="shared" si="3"/>
      </c>
      <c r="O17" s="26">
        <f t="shared" si="3"/>
      </c>
      <c r="P17" s="26">
        <f t="shared" si="3"/>
      </c>
      <c r="Q17" s="26">
        <f t="shared" si="3"/>
      </c>
      <c r="R17" s="26">
        <f t="shared" si="3"/>
      </c>
      <c r="S17" s="26">
        <f t="shared" si="3"/>
      </c>
      <c r="T17" s="26">
        <f t="shared" si="3"/>
      </c>
      <c r="U17" s="26">
        <f t="shared" si="3"/>
      </c>
      <c r="V17" s="26">
        <f t="shared" si="3"/>
      </c>
      <c r="W17" s="26">
        <f t="shared" si="3"/>
      </c>
      <c r="X17" s="26">
        <f t="shared" si="3"/>
      </c>
      <c r="Y17" s="26">
        <f t="shared" si="3"/>
      </c>
      <c r="Z17" s="26">
        <f t="shared" si="3"/>
      </c>
      <c r="AA17" s="26">
        <f t="shared" si="3"/>
      </c>
      <c r="AB17" s="26">
        <f t="shared" si="4"/>
      </c>
      <c r="AC17" s="26">
        <f t="shared" si="4"/>
      </c>
      <c r="AD17" s="26">
        <f t="shared" si="4"/>
      </c>
      <c r="AE17" s="26">
        <f t="shared" si="4"/>
      </c>
      <c r="AF17" s="26">
        <f t="shared" si="4"/>
      </c>
      <c r="AH17" s="26">
        <f t="shared" si="0"/>
      </c>
      <c r="AI17" s="26">
        <f t="shared" si="0"/>
      </c>
      <c r="AJ17" s="26">
        <f t="shared" si="0"/>
      </c>
      <c r="AK17" s="26">
        <f t="shared" si="0"/>
      </c>
      <c r="AL17" s="26">
        <f t="shared" si="0"/>
      </c>
      <c r="AM17" s="26">
        <f t="shared" si="0"/>
      </c>
      <c r="AN17" s="26">
        <f t="shared" si="0"/>
      </c>
      <c r="AO17" s="26">
        <f t="shared" si="0"/>
      </c>
      <c r="AP17" s="26">
        <f t="shared" si="0"/>
      </c>
      <c r="AQ17" s="26">
        <f t="shared" si="0"/>
      </c>
      <c r="AR17" s="26">
        <f t="shared" si="0"/>
      </c>
      <c r="AS17" s="26">
        <f t="shared" si="0"/>
      </c>
      <c r="AT17" s="26">
        <f t="shared" si="0"/>
      </c>
      <c r="AU17" s="26">
        <f t="shared" si="0"/>
      </c>
      <c r="AV17" s="26">
        <f t="shared" si="0"/>
      </c>
      <c r="AW17" s="26">
        <f t="shared" si="0"/>
      </c>
      <c r="AX17" s="26">
        <f t="shared" si="1"/>
      </c>
      <c r="AY17" s="26">
        <f t="shared" si="1"/>
      </c>
      <c r="AZ17" s="26">
        <f t="shared" si="1"/>
      </c>
      <c r="BA17" s="26">
        <f t="shared" si="1"/>
      </c>
      <c r="BB17" s="26">
        <f t="shared" si="1"/>
      </c>
      <c r="BC17" s="26">
        <f t="shared" si="1"/>
      </c>
    </row>
    <row r="18" spans="1:55" ht="15.75" hidden="1" outlineLevel="1">
      <c r="A18" s="33"/>
      <c r="B18" s="34"/>
      <c r="C18" s="35"/>
      <c r="D18" s="36"/>
      <c r="E18" s="79"/>
      <c r="F18" s="79"/>
      <c r="G18" s="37"/>
      <c r="H18" s="37"/>
      <c r="I18" s="61">
        <f t="shared" si="6"/>
      </c>
      <c r="K18" s="26">
        <f t="shared" si="5"/>
      </c>
      <c r="L18" s="26">
        <f t="shared" si="3"/>
      </c>
      <c r="M18" s="26">
        <f t="shared" si="3"/>
      </c>
      <c r="N18" s="26">
        <f t="shared" si="3"/>
      </c>
      <c r="O18" s="26">
        <f t="shared" si="3"/>
      </c>
      <c r="P18" s="26">
        <f t="shared" si="3"/>
      </c>
      <c r="Q18" s="26">
        <f t="shared" si="3"/>
      </c>
      <c r="R18" s="26">
        <f t="shared" si="3"/>
      </c>
      <c r="S18" s="26">
        <f t="shared" si="3"/>
      </c>
      <c r="T18" s="26">
        <f t="shared" si="3"/>
      </c>
      <c r="U18" s="26">
        <f t="shared" si="3"/>
      </c>
      <c r="V18" s="26">
        <f t="shared" si="3"/>
      </c>
      <c r="W18" s="26">
        <f t="shared" si="3"/>
      </c>
      <c r="X18" s="26">
        <f t="shared" si="3"/>
      </c>
      <c r="Y18" s="26">
        <f t="shared" si="3"/>
      </c>
      <c r="Z18" s="26">
        <f t="shared" si="3"/>
      </c>
      <c r="AA18" s="26">
        <f t="shared" si="3"/>
      </c>
      <c r="AB18" s="26">
        <f t="shared" si="4"/>
      </c>
      <c r="AC18" s="26">
        <f t="shared" si="4"/>
      </c>
      <c r="AD18" s="26">
        <f t="shared" si="4"/>
      </c>
      <c r="AE18" s="26">
        <f t="shared" si="4"/>
      </c>
      <c r="AF18" s="26">
        <f t="shared" si="4"/>
      </c>
      <c r="AH18" s="26">
        <f t="shared" si="0"/>
      </c>
      <c r="AI18" s="26">
        <f t="shared" si="0"/>
      </c>
      <c r="AJ18" s="26">
        <f t="shared" si="0"/>
      </c>
      <c r="AK18" s="26">
        <f t="shared" si="0"/>
      </c>
      <c r="AL18" s="26">
        <f t="shared" si="0"/>
      </c>
      <c r="AM18" s="26">
        <f t="shared" si="0"/>
      </c>
      <c r="AN18" s="26">
        <f t="shared" si="0"/>
      </c>
      <c r="AO18" s="26">
        <f t="shared" si="0"/>
      </c>
      <c r="AP18" s="26">
        <f t="shared" si="0"/>
      </c>
      <c r="AQ18" s="26">
        <f t="shared" si="0"/>
      </c>
      <c r="AR18" s="26">
        <f t="shared" si="0"/>
      </c>
      <c r="AS18" s="26">
        <f t="shared" si="0"/>
      </c>
      <c r="AT18" s="26">
        <f t="shared" si="0"/>
      </c>
      <c r="AU18" s="26">
        <f t="shared" si="0"/>
      </c>
      <c r="AV18" s="26">
        <f t="shared" si="0"/>
      </c>
      <c r="AW18" s="26">
        <f t="shared" si="0"/>
      </c>
      <c r="AX18" s="26">
        <f t="shared" si="1"/>
      </c>
      <c r="AY18" s="26">
        <f t="shared" si="1"/>
      </c>
      <c r="AZ18" s="26">
        <f t="shared" si="1"/>
      </c>
      <c r="BA18" s="26">
        <f t="shared" si="1"/>
      </c>
      <c r="BB18" s="26">
        <f t="shared" si="1"/>
      </c>
      <c r="BC18" s="26">
        <f t="shared" si="1"/>
      </c>
    </row>
    <row r="19" spans="1:55" ht="15.75" hidden="1" outlineLevel="1">
      <c r="A19" s="33"/>
      <c r="B19" s="34"/>
      <c r="C19" s="35"/>
      <c r="D19" s="36"/>
      <c r="E19" s="79"/>
      <c r="F19" s="79"/>
      <c r="G19" s="37"/>
      <c r="H19" s="37"/>
      <c r="I19" s="61">
        <f t="shared" si="6"/>
      </c>
      <c r="K19" s="26">
        <f t="shared" si="5"/>
      </c>
      <c r="L19" s="26">
        <f t="shared" si="3"/>
      </c>
      <c r="M19" s="26">
        <f t="shared" si="3"/>
      </c>
      <c r="N19" s="26">
        <f t="shared" si="3"/>
      </c>
      <c r="O19" s="26">
        <f t="shared" si="3"/>
      </c>
      <c r="P19" s="26">
        <f t="shared" si="3"/>
      </c>
      <c r="Q19" s="26">
        <f t="shared" si="3"/>
      </c>
      <c r="R19" s="26">
        <f t="shared" si="3"/>
      </c>
      <c r="S19" s="26">
        <f t="shared" si="3"/>
      </c>
      <c r="T19" s="26">
        <f t="shared" si="3"/>
      </c>
      <c r="U19" s="26">
        <f t="shared" si="3"/>
      </c>
      <c r="V19" s="26">
        <f t="shared" si="3"/>
      </c>
      <c r="W19" s="26">
        <f t="shared" si="3"/>
      </c>
      <c r="X19" s="26">
        <f t="shared" si="3"/>
      </c>
      <c r="Y19" s="26">
        <f t="shared" si="3"/>
      </c>
      <c r="Z19" s="26">
        <f t="shared" si="3"/>
      </c>
      <c r="AA19" s="26">
        <f t="shared" si="3"/>
      </c>
      <c r="AB19" s="26">
        <f t="shared" si="4"/>
      </c>
      <c r="AC19" s="26">
        <f t="shared" si="4"/>
      </c>
      <c r="AD19" s="26">
        <f t="shared" si="4"/>
      </c>
      <c r="AE19" s="26">
        <f t="shared" si="4"/>
      </c>
      <c r="AF19" s="26">
        <f t="shared" si="4"/>
      </c>
      <c r="AH19" s="26">
        <f t="shared" si="0"/>
      </c>
      <c r="AI19" s="26">
        <f t="shared" si="0"/>
      </c>
      <c r="AJ19" s="26">
        <f t="shared" si="0"/>
      </c>
      <c r="AK19" s="26">
        <f t="shared" si="0"/>
      </c>
      <c r="AL19" s="26">
        <f t="shared" si="0"/>
      </c>
      <c r="AM19" s="26">
        <f t="shared" si="0"/>
      </c>
      <c r="AN19" s="26">
        <f t="shared" si="0"/>
      </c>
      <c r="AO19" s="26">
        <f t="shared" si="0"/>
      </c>
      <c r="AP19" s="26">
        <f t="shared" si="0"/>
      </c>
      <c r="AQ19" s="26">
        <f t="shared" si="0"/>
      </c>
      <c r="AR19" s="26">
        <f t="shared" si="0"/>
      </c>
      <c r="AS19" s="26">
        <f t="shared" si="0"/>
      </c>
      <c r="AT19" s="26">
        <f t="shared" si="0"/>
      </c>
      <c r="AU19" s="26">
        <f t="shared" si="0"/>
      </c>
      <c r="AV19" s="26">
        <f t="shared" si="0"/>
      </c>
      <c r="AW19" s="26">
        <f t="shared" si="0"/>
      </c>
      <c r="AX19" s="26">
        <f t="shared" si="1"/>
      </c>
      <c r="AY19" s="26">
        <f t="shared" si="1"/>
      </c>
      <c r="AZ19" s="26">
        <f t="shared" si="1"/>
      </c>
      <c r="BA19" s="26">
        <f t="shared" si="1"/>
      </c>
      <c r="BB19" s="26">
        <f t="shared" si="1"/>
      </c>
      <c r="BC19" s="26">
        <f t="shared" si="1"/>
      </c>
    </row>
    <row r="20" spans="1:55" ht="15.75" hidden="1" outlineLevel="1">
      <c r="A20" s="33"/>
      <c r="B20" s="34"/>
      <c r="C20" s="35"/>
      <c r="D20" s="36"/>
      <c r="E20" s="79"/>
      <c r="F20" s="79"/>
      <c r="G20" s="37"/>
      <c r="H20" s="37"/>
      <c r="I20" s="61">
        <f t="shared" si="6"/>
      </c>
      <c r="K20" s="26">
        <f t="shared" si="5"/>
      </c>
      <c r="L20" s="26">
        <f t="shared" si="3"/>
      </c>
      <c r="M20" s="26">
        <f t="shared" si="3"/>
      </c>
      <c r="N20" s="26">
        <f t="shared" si="3"/>
      </c>
      <c r="O20" s="26">
        <f t="shared" si="3"/>
      </c>
      <c r="P20" s="26">
        <f t="shared" si="3"/>
      </c>
      <c r="Q20" s="26">
        <f t="shared" si="3"/>
      </c>
      <c r="R20" s="26">
        <f t="shared" si="3"/>
      </c>
      <c r="S20" s="26">
        <f t="shared" si="3"/>
      </c>
      <c r="T20" s="26">
        <f t="shared" si="3"/>
      </c>
      <c r="U20" s="26">
        <f t="shared" si="3"/>
      </c>
      <c r="V20" s="26">
        <f t="shared" si="3"/>
      </c>
      <c r="W20" s="26">
        <f t="shared" si="3"/>
      </c>
      <c r="X20" s="26">
        <f t="shared" si="3"/>
      </c>
      <c r="Y20" s="26">
        <f t="shared" si="3"/>
      </c>
      <c r="Z20" s="26">
        <f t="shared" si="3"/>
      </c>
      <c r="AA20" s="26">
        <f t="shared" si="3"/>
      </c>
      <c r="AB20" s="26">
        <f t="shared" si="4"/>
      </c>
      <c r="AC20" s="26">
        <f t="shared" si="4"/>
      </c>
      <c r="AD20" s="26">
        <f t="shared" si="4"/>
      </c>
      <c r="AE20" s="26">
        <f t="shared" si="4"/>
      </c>
      <c r="AF20" s="26">
        <f t="shared" si="4"/>
      </c>
      <c r="AH20" s="26">
        <f t="shared" si="0"/>
      </c>
      <c r="AI20" s="26">
        <f t="shared" si="0"/>
      </c>
      <c r="AJ20" s="26">
        <f t="shared" si="0"/>
      </c>
      <c r="AK20" s="26">
        <f t="shared" si="0"/>
      </c>
      <c r="AL20" s="26">
        <f t="shared" si="0"/>
      </c>
      <c r="AM20" s="26">
        <f t="shared" si="0"/>
      </c>
      <c r="AN20" s="26">
        <f t="shared" si="0"/>
      </c>
      <c r="AO20" s="26">
        <f t="shared" si="0"/>
      </c>
      <c r="AP20" s="26">
        <f t="shared" si="0"/>
      </c>
      <c r="AQ20" s="26">
        <f t="shared" si="0"/>
      </c>
      <c r="AR20" s="26">
        <f t="shared" si="0"/>
      </c>
      <c r="AS20" s="26">
        <f t="shared" si="0"/>
      </c>
      <c r="AT20" s="26">
        <f t="shared" si="0"/>
      </c>
      <c r="AU20" s="26">
        <f t="shared" si="0"/>
      </c>
      <c r="AV20" s="26">
        <f t="shared" si="0"/>
      </c>
      <c r="AW20" s="26">
        <f aca="true" t="shared" si="7" ref="AW20:BC28">IF(Z20="MIN",AW$4,"")</f>
      </c>
      <c r="AX20" s="26">
        <f t="shared" si="7"/>
      </c>
      <c r="AY20" s="26">
        <f t="shared" si="7"/>
      </c>
      <c r="AZ20" s="26">
        <f t="shared" si="1"/>
      </c>
      <c r="BA20" s="26">
        <f t="shared" si="1"/>
      </c>
      <c r="BB20" s="26">
        <f t="shared" si="1"/>
      </c>
      <c r="BC20" s="26">
        <f t="shared" si="1"/>
      </c>
    </row>
    <row r="21" spans="1:55" ht="15.75" hidden="1" outlineLevel="1">
      <c r="A21" s="33"/>
      <c r="B21" s="34"/>
      <c r="C21" s="35"/>
      <c r="D21" s="36"/>
      <c r="E21" s="79"/>
      <c r="F21" s="79"/>
      <c r="G21" s="37"/>
      <c r="H21" s="37"/>
      <c r="I21" s="61">
        <f t="shared" si="6"/>
      </c>
      <c r="K21" s="26">
        <f t="shared" si="5"/>
      </c>
      <c r="L21" s="26">
        <f t="shared" si="3"/>
      </c>
      <c r="M21" s="26">
        <f t="shared" si="3"/>
      </c>
      <c r="N21" s="26">
        <f t="shared" si="3"/>
      </c>
      <c r="O21" s="26">
        <f t="shared" si="3"/>
      </c>
      <c r="P21" s="26">
        <f t="shared" si="3"/>
      </c>
      <c r="Q21" s="26">
        <f t="shared" si="3"/>
      </c>
      <c r="R21" s="26">
        <f t="shared" si="3"/>
      </c>
      <c r="S21" s="26">
        <f t="shared" si="3"/>
      </c>
      <c r="T21" s="26">
        <f t="shared" si="3"/>
      </c>
      <c r="U21" s="26">
        <f t="shared" si="3"/>
      </c>
      <c r="V21" s="26">
        <f t="shared" si="3"/>
      </c>
      <c r="W21" s="26">
        <f t="shared" si="3"/>
      </c>
      <c r="X21" s="26">
        <f t="shared" si="3"/>
      </c>
      <c r="Y21" s="26">
        <f t="shared" si="3"/>
      </c>
      <c r="Z21" s="26">
        <f t="shared" si="3"/>
      </c>
      <c r="AA21" s="26">
        <f t="shared" si="3"/>
      </c>
      <c r="AB21" s="26">
        <f t="shared" si="4"/>
      </c>
      <c r="AC21" s="26">
        <f t="shared" si="4"/>
      </c>
      <c r="AD21" s="26">
        <f t="shared" si="4"/>
      </c>
      <c r="AE21" s="26">
        <f t="shared" si="4"/>
      </c>
      <c r="AF21" s="26">
        <f t="shared" si="4"/>
      </c>
      <c r="AH21" s="26">
        <f aca="true" t="shared" si="8" ref="AH21:AW28">IF(K21="MIN",AH$4,"")</f>
      </c>
      <c r="AI21" s="26">
        <f t="shared" si="8"/>
      </c>
      <c r="AJ21" s="26">
        <f t="shared" si="8"/>
      </c>
      <c r="AK21" s="26">
        <f t="shared" si="8"/>
      </c>
      <c r="AL21" s="26">
        <f t="shared" si="8"/>
      </c>
      <c r="AM21" s="26">
        <f t="shared" si="8"/>
      </c>
      <c r="AN21" s="26">
        <f t="shared" si="8"/>
      </c>
      <c r="AO21" s="26">
        <f t="shared" si="8"/>
      </c>
      <c r="AP21" s="26">
        <f t="shared" si="8"/>
      </c>
      <c r="AQ21" s="26">
        <f t="shared" si="8"/>
      </c>
      <c r="AR21" s="26">
        <f t="shared" si="8"/>
      </c>
      <c r="AS21" s="26">
        <f t="shared" si="8"/>
      </c>
      <c r="AT21" s="26">
        <f t="shared" si="8"/>
      </c>
      <c r="AU21" s="26">
        <f t="shared" si="8"/>
      </c>
      <c r="AV21" s="26">
        <f t="shared" si="8"/>
      </c>
      <c r="AW21" s="26">
        <f t="shared" si="8"/>
      </c>
      <c r="AX21" s="26">
        <f t="shared" si="7"/>
      </c>
      <c r="AY21" s="26">
        <f t="shared" si="7"/>
      </c>
      <c r="AZ21" s="26">
        <f t="shared" si="7"/>
      </c>
      <c r="BA21" s="26">
        <f t="shared" si="7"/>
      </c>
      <c r="BB21" s="26">
        <f t="shared" si="7"/>
      </c>
      <c r="BC21" s="26">
        <f t="shared" si="7"/>
      </c>
    </row>
    <row r="22" spans="1:55" ht="15.75" hidden="1" outlineLevel="1">
      <c r="A22" s="33"/>
      <c r="B22" s="34"/>
      <c r="C22" s="35"/>
      <c r="D22" s="36"/>
      <c r="E22" s="79"/>
      <c r="F22" s="79"/>
      <c r="G22" s="37"/>
      <c r="H22" s="37"/>
      <c r="I22" s="61">
        <f t="shared" si="6"/>
      </c>
      <c r="K22" s="26">
        <f t="shared" si="5"/>
      </c>
      <c r="L22" s="26">
        <f t="shared" si="3"/>
      </c>
      <c r="M22" s="26">
        <f t="shared" si="3"/>
      </c>
      <c r="N22" s="26">
        <f t="shared" si="3"/>
      </c>
      <c r="O22" s="26">
        <f t="shared" si="3"/>
      </c>
      <c r="P22" s="26">
        <f t="shared" si="3"/>
      </c>
      <c r="Q22" s="26">
        <f t="shared" si="3"/>
      </c>
      <c r="R22" s="26">
        <f t="shared" si="3"/>
      </c>
      <c r="S22" s="26">
        <f t="shared" si="3"/>
      </c>
      <c r="T22" s="26">
        <f t="shared" si="3"/>
      </c>
      <c r="U22" s="26">
        <f t="shared" si="3"/>
      </c>
      <c r="V22" s="26">
        <f t="shared" si="3"/>
      </c>
      <c r="W22" s="26">
        <f t="shared" si="3"/>
      </c>
      <c r="X22" s="26">
        <f t="shared" si="3"/>
      </c>
      <c r="Y22" s="26">
        <f t="shared" si="3"/>
      </c>
      <c r="Z22" s="26">
        <f t="shared" si="3"/>
      </c>
      <c r="AA22" s="26">
        <f aca="true" t="shared" si="9" ref="AA22:AF28">IF(Z22="MIN","",IF(Z22=MIN(Z$7:Z$28),"MIN",Z22))</f>
      </c>
      <c r="AB22" s="26">
        <f t="shared" si="9"/>
      </c>
      <c r="AC22" s="26">
        <f t="shared" si="9"/>
      </c>
      <c r="AD22" s="26">
        <f t="shared" si="9"/>
      </c>
      <c r="AE22" s="26">
        <f t="shared" si="9"/>
      </c>
      <c r="AF22" s="26">
        <f t="shared" si="9"/>
      </c>
      <c r="AH22" s="26">
        <f t="shared" si="8"/>
      </c>
      <c r="AI22" s="26">
        <f t="shared" si="8"/>
      </c>
      <c r="AJ22" s="26">
        <f t="shared" si="8"/>
      </c>
      <c r="AK22" s="26">
        <f t="shared" si="8"/>
      </c>
      <c r="AL22" s="26">
        <f t="shared" si="8"/>
      </c>
      <c r="AM22" s="26">
        <f t="shared" si="8"/>
      </c>
      <c r="AN22" s="26">
        <f t="shared" si="8"/>
      </c>
      <c r="AO22" s="26">
        <f t="shared" si="8"/>
      </c>
      <c r="AP22" s="26">
        <f t="shared" si="8"/>
      </c>
      <c r="AQ22" s="26">
        <f t="shared" si="8"/>
      </c>
      <c r="AR22" s="26">
        <f t="shared" si="8"/>
      </c>
      <c r="AS22" s="26">
        <f t="shared" si="8"/>
      </c>
      <c r="AT22" s="26">
        <f t="shared" si="8"/>
      </c>
      <c r="AU22" s="26">
        <f t="shared" si="8"/>
      </c>
      <c r="AV22" s="26">
        <f t="shared" si="8"/>
      </c>
      <c r="AW22" s="26">
        <f t="shared" si="8"/>
      </c>
      <c r="AX22" s="26">
        <f t="shared" si="7"/>
      </c>
      <c r="AY22" s="26">
        <f t="shared" si="7"/>
      </c>
      <c r="AZ22" s="26">
        <f t="shared" si="7"/>
      </c>
      <c r="BA22" s="26">
        <f t="shared" si="7"/>
      </c>
      <c r="BB22" s="26">
        <f t="shared" si="7"/>
      </c>
      <c r="BC22" s="26">
        <f t="shared" si="7"/>
      </c>
    </row>
    <row r="23" spans="1:55" ht="15.75" hidden="1" outlineLevel="1">
      <c r="A23" s="33"/>
      <c r="B23" s="34"/>
      <c r="C23" s="35"/>
      <c r="D23" s="36"/>
      <c r="E23" s="79"/>
      <c r="F23" s="79"/>
      <c r="G23" s="37"/>
      <c r="H23" s="37"/>
      <c r="I23" s="61">
        <f t="shared" si="6"/>
      </c>
      <c r="K23" s="26">
        <f t="shared" si="5"/>
      </c>
      <c r="L23" s="26">
        <f aca="true" t="shared" si="10" ref="L23:AA28">IF(K23="MIN","",IF(K23=MIN(K$7:K$28),"MIN",K23))</f>
      </c>
      <c r="M23" s="26">
        <f t="shared" si="10"/>
      </c>
      <c r="N23" s="26">
        <f t="shared" si="10"/>
      </c>
      <c r="O23" s="26">
        <f t="shared" si="10"/>
      </c>
      <c r="P23" s="26">
        <f t="shared" si="10"/>
      </c>
      <c r="Q23" s="26">
        <f t="shared" si="10"/>
      </c>
      <c r="R23" s="26">
        <f t="shared" si="10"/>
      </c>
      <c r="S23" s="26">
        <f t="shared" si="10"/>
      </c>
      <c r="T23" s="26">
        <f t="shared" si="10"/>
      </c>
      <c r="U23" s="26">
        <f t="shared" si="10"/>
      </c>
      <c r="V23" s="26">
        <f t="shared" si="10"/>
      </c>
      <c r="W23" s="26">
        <f t="shared" si="10"/>
      </c>
      <c r="X23" s="26">
        <f t="shared" si="10"/>
      </c>
      <c r="Y23" s="26">
        <f t="shared" si="10"/>
      </c>
      <c r="Z23" s="26">
        <f t="shared" si="10"/>
      </c>
      <c r="AA23" s="26">
        <f t="shared" si="10"/>
      </c>
      <c r="AB23" s="26">
        <f t="shared" si="9"/>
      </c>
      <c r="AC23" s="26">
        <f t="shared" si="9"/>
      </c>
      <c r="AD23" s="26">
        <f t="shared" si="9"/>
      </c>
      <c r="AE23" s="26">
        <f t="shared" si="9"/>
      </c>
      <c r="AF23" s="26">
        <f t="shared" si="9"/>
      </c>
      <c r="AH23" s="26">
        <f t="shared" si="8"/>
      </c>
      <c r="AI23" s="26">
        <f t="shared" si="8"/>
      </c>
      <c r="AJ23" s="26">
        <f t="shared" si="8"/>
      </c>
      <c r="AK23" s="26">
        <f t="shared" si="8"/>
      </c>
      <c r="AL23" s="26">
        <f t="shared" si="8"/>
      </c>
      <c r="AM23" s="26">
        <f t="shared" si="8"/>
      </c>
      <c r="AN23" s="26">
        <f t="shared" si="8"/>
      </c>
      <c r="AO23" s="26">
        <f t="shared" si="8"/>
      </c>
      <c r="AP23" s="26">
        <f t="shared" si="8"/>
      </c>
      <c r="AQ23" s="26">
        <f t="shared" si="8"/>
      </c>
      <c r="AR23" s="26">
        <f t="shared" si="8"/>
      </c>
      <c r="AS23" s="26">
        <f t="shared" si="8"/>
      </c>
      <c r="AT23" s="26">
        <f t="shared" si="8"/>
      </c>
      <c r="AU23" s="26">
        <f t="shared" si="8"/>
      </c>
      <c r="AV23" s="26">
        <f t="shared" si="8"/>
      </c>
      <c r="AW23" s="26">
        <f t="shared" si="8"/>
      </c>
      <c r="AX23" s="26">
        <f t="shared" si="7"/>
      </c>
      <c r="AY23" s="26">
        <f t="shared" si="7"/>
      </c>
      <c r="AZ23" s="26">
        <f t="shared" si="7"/>
      </c>
      <c r="BA23" s="26">
        <f t="shared" si="7"/>
      </c>
      <c r="BB23" s="26">
        <f t="shared" si="7"/>
      </c>
      <c r="BC23" s="26">
        <f t="shared" si="7"/>
      </c>
    </row>
    <row r="24" spans="1:55" ht="15.75" hidden="1" outlineLevel="1">
      <c r="A24" s="33"/>
      <c r="B24" s="34"/>
      <c r="C24" s="35"/>
      <c r="D24" s="36"/>
      <c r="E24" s="79"/>
      <c r="F24" s="79"/>
      <c r="G24" s="37"/>
      <c r="H24" s="37"/>
      <c r="I24" s="61">
        <f t="shared" si="6"/>
      </c>
      <c r="K24" s="26">
        <f t="shared" si="5"/>
      </c>
      <c r="L24" s="26">
        <f t="shared" si="10"/>
      </c>
      <c r="M24" s="26">
        <f t="shared" si="10"/>
      </c>
      <c r="N24" s="26">
        <f t="shared" si="10"/>
      </c>
      <c r="O24" s="26">
        <f t="shared" si="10"/>
      </c>
      <c r="P24" s="26">
        <f t="shared" si="10"/>
      </c>
      <c r="Q24" s="26">
        <f t="shared" si="10"/>
      </c>
      <c r="R24" s="26">
        <f t="shared" si="10"/>
      </c>
      <c r="S24" s="26">
        <f t="shared" si="10"/>
      </c>
      <c r="T24" s="26">
        <f t="shared" si="10"/>
      </c>
      <c r="U24" s="26">
        <f t="shared" si="10"/>
      </c>
      <c r="V24" s="26">
        <f t="shared" si="10"/>
      </c>
      <c r="W24" s="26">
        <f t="shared" si="10"/>
      </c>
      <c r="X24" s="26">
        <f t="shared" si="10"/>
      </c>
      <c r="Y24" s="26">
        <f t="shared" si="10"/>
      </c>
      <c r="Z24" s="26">
        <f t="shared" si="10"/>
      </c>
      <c r="AA24" s="26">
        <f t="shared" si="10"/>
      </c>
      <c r="AB24" s="26">
        <f t="shared" si="9"/>
      </c>
      <c r="AC24" s="26">
        <f t="shared" si="9"/>
      </c>
      <c r="AD24" s="26">
        <f t="shared" si="9"/>
      </c>
      <c r="AE24" s="26">
        <f t="shared" si="9"/>
      </c>
      <c r="AF24" s="26">
        <f t="shared" si="9"/>
      </c>
      <c r="AH24" s="26">
        <f t="shared" si="8"/>
      </c>
      <c r="AI24" s="26">
        <f t="shared" si="8"/>
      </c>
      <c r="AJ24" s="26">
        <f t="shared" si="8"/>
      </c>
      <c r="AK24" s="26">
        <f t="shared" si="8"/>
      </c>
      <c r="AL24" s="26">
        <f t="shared" si="8"/>
      </c>
      <c r="AM24" s="26">
        <f t="shared" si="8"/>
      </c>
      <c r="AN24" s="26">
        <f t="shared" si="8"/>
      </c>
      <c r="AO24" s="26">
        <f t="shared" si="8"/>
      </c>
      <c r="AP24" s="26">
        <f t="shared" si="8"/>
      </c>
      <c r="AQ24" s="26">
        <f t="shared" si="8"/>
      </c>
      <c r="AR24" s="26">
        <f t="shared" si="8"/>
      </c>
      <c r="AS24" s="26">
        <f t="shared" si="8"/>
      </c>
      <c r="AT24" s="26">
        <f t="shared" si="8"/>
      </c>
      <c r="AU24" s="26">
        <f t="shared" si="8"/>
      </c>
      <c r="AV24" s="26">
        <f t="shared" si="8"/>
      </c>
      <c r="AW24" s="26">
        <f t="shared" si="8"/>
      </c>
      <c r="AX24" s="26">
        <f t="shared" si="7"/>
      </c>
      <c r="AY24" s="26">
        <f t="shared" si="7"/>
      </c>
      <c r="AZ24" s="26">
        <f t="shared" si="7"/>
      </c>
      <c r="BA24" s="26">
        <f t="shared" si="7"/>
      </c>
      <c r="BB24" s="26">
        <f t="shared" si="7"/>
      </c>
      <c r="BC24" s="26">
        <f t="shared" si="7"/>
      </c>
    </row>
    <row r="25" spans="1:55" ht="15.75" hidden="1" outlineLevel="1">
      <c r="A25" s="33"/>
      <c r="B25" s="34"/>
      <c r="C25" s="35"/>
      <c r="D25" s="36"/>
      <c r="E25" s="79"/>
      <c r="F25" s="79"/>
      <c r="G25" s="37"/>
      <c r="H25" s="37"/>
      <c r="I25" s="61">
        <f t="shared" si="6"/>
      </c>
      <c r="K25" s="26">
        <f t="shared" si="5"/>
      </c>
      <c r="L25" s="26">
        <f t="shared" si="10"/>
      </c>
      <c r="M25" s="26">
        <f t="shared" si="10"/>
      </c>
      <c r="N25" s="26">
        <f t="shared" si="10"/>
      </c>
      <c r="O25" s="26">
        <f t="shared" si="10"/>
      </c>
      <c r="P25" s="26">
        <f t="shared" si="10"/>
      </c>
      <c r="Q25" s="26">
        <f t="shared" si="10"/>
      </c>
      <c r="R25" s="26">
        <f t="shared" si="10"/>
      </c>
      <c r="S25" s="26">
        <f t="shared" si="10"/>
      </c>
      <c r="T25" s="26">
        <f t="shared" si="10"/>
      </c>
      <c r="U25" s="26">
        <f t="shared" si="10"/>
      </c>
      <c r="V25" s="26">
        <f t="shared" si="10"/>
      </c>
      <c r="W25" s="26">
        <f t="shared" si="10"/>
      </c>
      <c r="X25" s="26">
        <f t="shared" si="10"/>
      </c>
      <c r="Y25" s="26">
        <f t="shared" si="10"/>
      </c>
      <c r="Z25" s="26">
        <f t="shared" si="10"/>
      </c>
      <c r="AA25" s="26">
        <f t="shared" si="10"/>
      </c>
      <c r="AB25" s="26">
        <f t="shared" si="9"/>
      </c>
      <c r="AC25" s="26">
        <f t="shared" si="9"/>
      </c>
      <c r="AD25" s="26">
        <f t="shared" si="9"/>
      </c>
      <c r="AE25" s="26">
        <f t="shared" si="9"/>
      </c>
      <c r="AF25" s="26">
        <f t="shared" si="9"/>
      </c>
      <c r="AH25" s="26">
        <f t="shared" si="8"/>
      </c>
      <c r="AI25" s="26">
        <f t="shared" si="8"/>
      </c>
      <c r="AJ25" s="26">
        <f t="shared" si="8"/>
      </c>
      <c r="AK25" s="26">
        <f t="shared" si="8"/>
      </c>
      <c r="AL25" s="26">
        <f t="shared" si="8"/>
      </c>
      <c r="AM25" s="26">
        <f t="shared" si="8"/>
      </c>
      <c r="AN25" s="26">
        <f t="shared" si="8"/>
      </c>
      <c r="AO25" s="26">
        <f t="shared" si="8"/>
      </c>
      <c r="AP25" s="26">
        <f t="shared" si="8"/>
      </c>
      <c r="AQ25" s="26">
        <f t="shared" si="8"/>
      </c>
      <c r="AR25" s="26">
        <f t="shared" si="8"/>
      </c>
      <c r="AS25" s="26">
        <f t="shared" si="8"/>
      </c>
      <c r="AT25" s="26">
        <f t="shared" si="8"/>
      </c>
      <c r="AU25" s="26">
        <f t="shared" si="8"/>
      </c>
      <c r="AV25" s="26">
        <f t="shared" si="8"/>
      </c>
      <c r="AW25" s="26">
        <f t="shared" si="8"/>
      </c>
      <c r="AX25" s="26">
        <f t="shared" si="7"/>
      </c>
      <c r="AY25" s="26">
        <f t="shared" si="7"/>
      </c>
      <c r="AZ25" s="26">
        <f t="shared" si="7"/>
      </c>
      <c r="BA25" s="26">
        <f t="shared" si="7"/>
      </c>
      <c r="BB25" s="26">
        <f t="shared" si="7"/>
      </c>
      <c r="BC25" s="26">
        <f t="shared" si="7"/>
      </c>
    </row>
    <row r="26" spans="1:55" ht="15.75" hidden="1" outlineLevel="1">
      <c r="A26" s="33"/>
      <c r="B26" s="34"/>
      <c r="C26" s="35"/>
      <c r="D26" s="36"/>
      <c r="E26" s="79"/>
      <c r="F26" s="79"/>
      <c r="G26" s="37"/>
      <c r="H26" s="37"/>
      <c r="I26" s="61">
        <f t="shared" si="6"/>
      </c>
      <c r="K26" s="26">
        <f t="shared" si="5"/>
      </c>
      <c r="L26" s="26">
        <f t="shared" si="10"/>
      </c>
      <c r="M26" s="26">
        <f t="shared" si="10"/>
      </c>
      <c r="N26" s="26">
        <f t="shared" si="10"/>
      </c>
      <c r="O26" s="26">
        <f t="shared" si="10"/>
      </c>
      <c r="P26" s="26">
        <f t="shared" si="10"/>
      </c>
      <c r="Q26" s="26">
        <f t="shared" si="10"/>
      </c>
      <c r="R26" s="26">
        <f t="shared" si="10"/>
      </c>
      <c r="S26" s="26">
        <f t="shared" si="10"/>
      </c>
      <c r="T26" s="26">
        <f t="shared" si="10"/>
      </c>
      <c r="U26" s="26">
        <f t="shared" si="10"/>
      </c>
      <c r="V26" s="26">
        <f t="shared" si="10"/>
      </c>
      <c r="W26" s="26">
        <f t="shared" si="10"/>
      </c>
      <c r="X26" s="26">
        <f t="shared" si="10"/>
      </c>
      <c r="Y26" s="26">
        <f t="shared" si="10"/>
      </c>
      <c r="Z26" s="26">
        <f t="shared" si="10"/>
      </c>
      <c r="AA26" s="26">
        <f t="shared" si="10"/>
      </c>
      <c r="AB26" s="26">
        <f t="shared" si="9"/>
      </c>
      <c r="AC26" s="26">
        <f t="shared" si="9"/>
      </c>
      <c r="AD26" s="26">
        <f t="shared" si="9"/>
      </c>
      <c r="AE26" s="26">
        <f t="shared" si="9"/>
      </c>
      <c r="AF26" s="26">
        <f t="shared" si="9"/>
      </c>
      <c r="AH26" s="26">
        <f t="shared" si="8"/>
      </c>
      <c r="AI26" s="26">
        <f t="shared" si="8"/>
      </c>
      <c r="AJ26" s="26">
        <f t="shared" si="8"/>
      </c>
      <c r="AK26" s="26">
        <f t="shared" si="8"/>
      </c>
      <c r="AL26" s="26">
        <f t="shared" si="8"/>
      </c>
      <c r="AM26" s="26">
        <f t="shared" si="8"/>
      </c>
      <c r="AN26" s="26">
        <f t="shared" si="8"/>
      </c>
      <c r="AO26" s="26">
        <f t="shared" si="8"/>
      </c>
      <c r="AP26" s="26">
        <f t="shared" si="8"/>
      </c>
      <c r="AQ26" s="26">
        <f t="shared" si="8"/>
      </c>
      <c r="AR26" s="26">
        <f t="shared" si="8"/>
      </c>
      <c r="AS26" s="26">
        <f t="shared" si="8"/>
      </c>
      <c r="AT26" s="26">
        <f t="shared" si="8"/>
      </c>
      <c r="AU26" s="26">
        <f t="shared" si="8"/>
      </c>
      <c r="AV26" s="26">
        <f t="shared" si="8"/>
      </c>
      <c r="AW26" s="26">
        <f t="shared" si="8"/>
      </c>
      <c r="AX26" s="26">
        <f t="shared" si="7"/>
      </c>
      <c r="AY26" s="26">
        <f t="shared" si="7"/>
      </c>
      <c r="AZ26" s="26">
        <f t="shared" si="7"/>
      </c>
      <c r="BA26" s="26">
        <f t="shared" si="7"/>
      </c>
      <c r="BB26" s="26">
        <f t="shared" si="7"/>
      </c>
      <c r="BC26" s="26">
        <f t="shared" si="7"/>
      </c>
    </row>
    <row r="27" spans="1:55" ht="15.75" hidden="1" outlineLevel="1">
      <c r="A27" s="33"/>
      <c r="B27" s="34"/>
      <c r="C27" s="35"/>
      <c r="D27" s="36"/>
      <c r="E27" s="79"/>
      <c r="F27" s="79"/>
      <c r="G27" s="37"/>
      <c r="H27" s="37"/>
      <c r="I27" s="61">
        <f t="shared" si="6"/>
      </c>
      <c r="K27" s="26">
        <f t="shared" si="5"/>
      </c>
      <c r="L27" s="26">
        <f t="shared" si="10"/>
      </c>
      <c r="M27" s="26">
        <f t="shared" si="10"/>
      </c>
      <c r="N27" s="26">
        <f t="shared" si="10"/>
      </c>
      <c r="O27" s="26">
        <f t="shared" si="10"/>
      </c>
      <c r="P27" s="26">
        <f t="shared" si="10"/>
      </c>
      <c r="Q27" s="26">
        <f t="shared" si="10"/>
      </c>
      <c r="R27" s="26">
        <f t="shared" si="10"/>
      </c>
      <c r="S27" s="26">
        <f t="shared" si="10"/>
      </c>
      <c r="T27" s="26">
        <f t="shared" si="10"/>
      </c>
      <c r="U27" s="26">
        <f t="shared" si="10"/>
      </c>
      <c r="V27" s="26">
        <f t="shared" si="10"/>
      </c>
      <c r="W27" s="26">
        <f t="shared" si="10"/>
      </c>
      <c r="X27" s="26">
        <f t="shared" si="10"/>
      </c>
      <c r="Y27" s="26">
        <f t="shared" si="10"/>
      </c>
      <c r="Z27" s="26">
        <f t="shared" si="10"/>
      </c>
      <c r="AA27" s="26">
        <f t="shared" si="10"/>
      </c>
      <c r="AB27" s="26">
        <f t="shared" si="9"/>
      </c>
      <c r="AC27" s="26">
        <f t="shared" si="9"/>
      </c>
      <c r="AD27" s="26">
        <f t="shared" si="9"/>
      </c>
      <c r="AE27" s="26">
        <f t="shared" si="9"/>
      </c>
      <c r="AF27" s="26">
        <f t="shared" si="9"/>
      </c>
      <c r="AH27" s="26">
        <f t="shared" si="8"/>
      </c>
      <c r="AI27" s="26">
        <f t="shared" si="8"/>
      </c>
      <c r="AJ27" s="26">
        <f t="shared" si="8"/>
      </c>
      <c r="AK27" s="26">
        <f t="shared" si="8"/>
      </c>
      <c r="AL27" s="26">
        <f t="shared" si="8"/>
      </c>
      <c r="AM27" s="26">
        <f t="shared" si="8"/>
      </c>
      <c r="AN27" s="26">
        <f t="shared" si="8"/>
      </c>
      <c r="AO27" s="26">
        <f t="shared" si="8"/>
      </c>
      <c r="AP27" s="26">
        <f t="shared" si="8"/>
      </c>
      <c r="AQ27" s="26">
        <f t="shared" si="8"/>
      </c>
      <c r="AR27" s="26">
        <f t="shared" si="8"/>
      </c>
      <c r="AS27" s="26">
        <f t="shared" si="8"/>
      </c>
      <c r="AT27" s="26">
        <f t="shared" si="8"/>
      </c>
      <c r="AU27" s="26">
        <f t="shared" si="8"/>
      </c>
      <c r="AV27" s="26">
        <f t="shared" si="8"/>
      </c>
      <c r="AW27" s="26">
        <f t="shared" si="8"/>
      </c>
      <c r="AX27" s="26">
        <f t="shared" si="7"/>
      </c>
      <c r="AY27" s="26">
        <f t="shared" si="7"/>
      </c>
      <c r="AZ27" s="26">
        <f t="shared" si="7"/>
      </c>
      <c r="BA27" s="26">
        <f t="shared" si="7"/>
      </c>
      <c r="BB27" s="26">
        <f t="shared" si="7"/>
      </c>
      <c r="BC27" s="26">
        <f t="shared" si="7"/>
      </c>
    </row>
    <row r="28" spans="1:55" ht="12" customHeight="1" hidden="1" outlineLevel="1">
      <c r="A28" s="33"/>
      <c r="B28" s="34"/>
      <c r="C28" s="35"/>
      <c r="D28" s="36"/>
      <c r="E28" s="79"/>
      <c r="F28" s="79"/>
      <c r="G28" s="37"/>
      <c r="H28" s="37"/>
      <c r="I28" s="61">
        <f t="shared" si="6"/>
      </c>
      <c r="K28" s="26">
        <f t="shared" si="5"/>
      </c>
      <c r="L28" s="26">
        <f t="shared" si="10"/>
      </c>
      <c r="M28" s="26">
        <f t="shared" si="10"/>
      </c>
      <c r="N28" s="26">
        <f t="shared" si="10"/>
      </c>
      <c r="O28" s="26">
        <f t="shared" si="10"/>
      </c>
      <c r="P28" s="26">
        <f t="shared" si="10"/>
      </c>
      <c r="Q28" s="26">
        <f t="shared" si="10"/>
      </c>
      <c r="R28" s="26">
        <f t="shared" si="10"/>
      </c>
      <c r="S28" s="26">
        <f t="shared" si="10"/>
      </c>
      <c r="T28" s="26">
        <f t="shared" si="10"/>
      </c>
      <c r="U28" s="26">
        <f t="shared" si="10"/>
      </c>
      <c r="V28" s="26">
        <f t="shared" si="10"/>
      </c>
      <c r="W28" s="26">
        <f t="shared" si="10"/>
      </c>
      <c r="X28" s="26">
        <f t="shared" si="10"/>
      </c>
      <c r="Y28" s="26">
        <f t="shared" si="10"/>
      </c>
      <c r="Z28" s="26">
        <f t="shared" si="10"/>
      </c>
      <c r="AA28" s="26">
        <f t="shared" si="10"/>
      </c>
      <c r="AB28" s="26">
        <f t="shared" si="9"/>
      </c>
      <c r="AC28" s="26">
        <f t="shared" si="9"/>
      </c>
      <c r="AD28" s="26">
        <f t="shared" si="9"/>
      </c>
      <c r="AE28" s="26">
        <f t="shared" si="9"/>
      </c>
      <c r="AF28" s="26">
        <f t="shared" si="9"/>
      </c>
      <c r="AH28" s="26">
        <f t="shared" si="8"/>
      </c>
      <c r="AI28" s="26">
        <f t="shared" si="8"/>
      </c>
      <c r="AJ28" s="26">
        <f t="shared" si="8"/>
      </c>
      <c r="AK28" s="26">
        <f t="shared" si="8"/>
      </c>
      <c r="AL28" s="26">
        <f t="shared" si="8"/>
      </c>
      <c r="AM28" s="26">
        <f t="shared" si="8"/>
      </c>
      <c r="AN28" s="26">
        <f t="shared" si="8"/>
      </c>
      <c r="AO28" s="26">
        <f t="shared" si="8"/>
      </c>
      <c r="AP28" s="26">
        <f t="shared" si="8"/>
      </c>
      <c r="AQ28" s="26">
        <f t="shared" si="8"/>
      </c>
      <c r="AR28" s="26">
        <f t="shared" si="8"/>
      </c>
      <c r="AS28" s="26">
        <f t="shared" si="8"/>
      </c>
      <c r="AT28" s="26">
        <f t="shared" si="8"/>
      </c>
      <c r="AU28" s="26">
        <f t="shared" si="8"/>
      </c>
      <c r="AV28" s="26">
        <f t="shared" si="8"/>
      </c>
      <c r="AW28" s="26">
        <f t="shared" si="8"/>
      </c>
      <c r="AX28" s="26">
        <f t="shared" si="7"/>
      </c>
      <c r="AY28" s="26">
        <f t="shared" si="7"/>
      </c>
      <c r="AZ28" s="26">
        <f t="shared" si="7"/>
      </c>
      <c r="BA28" s="26">
        <f t="shared" si="7"/>
      </c>
      <c r="BB28" s="26">
        <f t="shared" si="7"/>
      </c>
      <c r="BC28" s="26">
        <f t="shared" si="7"/>
      </c>
    </row>
    <row r="29" spans="2:9" ht="12.75" customHeight="1" collapsed="1" thickBot="1">
      <c r="B29" s="42"/>
      <c r="C29" s="43"/>
      <c r="D29" s="44"/>
      <c r="E29" s="76"/>
      <c r="F29" s="76"/>
      <c r="G29" s="45"/>
      <c r="H29" s="45"/>
      <c r="I29" s="62"/>
    </row>
    <row r="30" spans="1:9" s="8" customFormat="1" ht="12.75">
      <c r="A30" s="47"/>
      <c r="B30" s="11"/>
      <c r="I30" s="51"/>
    </row>
    <row r="31" spans="1:9" s="8" customFormat="1" ht="12.75">
      <c r="A31" s="47"/>
      <c r="B31" s="11"/>
      <c r="I31" s="51"/>
    </row>
    <row r="32" spans="1:9" s="8" customFormat="1" ht="12.75">
      <c r="A32" s="47"/>
      <c r="B32" s="11"/>
      <c r="I32" s="51"/>
    </row>
    <row r="33" spans="1:9" s="8" customFormat="1" ht="12.75">
      <c r="A33" s="47"/>
      <c r="B33" s="11"/>
      <c r="I33" s="51"/>
    </row>
    <row r="34" spans="1:9" s="8" customFormat="1" ht="12.75">
      <c r="A34" s="47"/>
      <c r="B34" s="11"/>
      <c r="I34" s="51"/>
    </row>
    <row r="35" spans="1:9" s="8" customFormat="1" ht="12.75">
      <c r="A35" s="47"/>
      <c r="B35" s="11"/>
      <c r="I35" s="51"/>
    </row>
    <row r="36" spans="1:9" s="8" customFormat="1" ht="12.75">
      <c r="A36" s="47"/>
      <c r="B36" s="11"/>
      <c r="I36" s="51"/>
    </row>
    <row r="37" spans="1:9" s="8" customFormat="1" ht="12.75">
      <c r="A37" s="47"/>
      <c r="B37" s="11"/>
      <c r="I37" s="51"/>
    </row>
    <row r="38" spans="1:9" s="8" customFormat="1" ht="12.75">
      <c r="A38" s="47"/>
      <c r="B38" s="11"/>
      <c r="I38" s="51"/>
    </row>
    <row r="39" spans="1:9" s="8" customFormat="1" ht="12.75">
      <c r="A39" s="47"/>
      <c r="B39" s="11"/>
      <c r="I39" s="51"/>
    </row>
    <row r="40" spans="1:9" s="8" customFormat="1" ht="12.75">
      <c r="A40" s="47"/>
      <c r="B40" s="11"/>
      <c r="I40" s="51"/>
    </row>
    <row r="41" spans="1:9" s="8" customFormat="1" ht="12.75">
      <c r="A41" s="47"/>
      <c r="B41" s="11"/>
      <c r="I41" s="51"/>
    </row>
    <row r="42" spans="1:9" s="8" customFormat="1" ht="12.75">
      <c r="A42" s="47"/>
      <c r="B42" s="11"/>
      <c r="I42" s="51"/>
    </row>
    <row r="43" spans="1:9" s="8" customFormat="1" ht="12.75">
      <c r="A43" s="47"/>
      <c r="B43" s="11"/>
      <c r="I43" s="51"/>
    </row>
    <row r="44" spans="1:9" s="8" customFormat="1" ht="12.75">
      <c r="A44" s="47"/>
      <c r="B44" s="11"/>
      <c r="I44" s="51"/>
    </row>
    <row r="45" spans="1:9" s="8" customFormat="1" ht="12.75">
      <c r="A45" s="47"/>
      <c r="B45" s="11"/>
      <c r="I45" s="51"/>
    </row>
    <row r="46" spans="1:9" s="8" customFormat="1" ht="12.75">
      <c r="A46" s="47"/>
      <c r="B46" s="11"/>
      <c r="I46" s="51"/>
    </row>
    <row r="47" spans="1:9" s="8" customFormat="1" ht="12.75">
      <c r="A47" s="47"/>
      <c r="B47" s="11"/>
      <c r="I47" s="51"/>
    </row>
    <row r="48" spans="1:9" s="8" customFormat="1" ht="12.75">
      <c r="A48" s="47"/>
      <c r="B48" s="11"/>
      <c r="I48" s="51"/>
    </row>
    <row r="49" spans="1:9" s="8" customFormat="1" ht="12.75">
      <c r="A49" s="47"/>
      <c r="B49" s="11"/>
      <c r="I49" s="51"/>
    </row>
    <row r="50" spans="1:9" s="8" customFormat="1" ht="12.75">
      <c r="A50" s="47"/>
      <c r="B50" s="11"/>
      <c r="I50" s="51"/>
    </row>
    <row r="51" spans="1:9" s="8" customFormat="1" ht="12.75">
      <c r="A51" s="47"/>
      <c r="B51" s="11"/>
      <c r="I51" s="51"/>
    </row>
    <row r="52" spans="1:9" s="8" customFormat="1" ht="12.75">
      <c r="A52" s="47"/>
      <c r="B52" s="11"/>
      <c r="I52" s="51"/>
    </row>
    <row r="53" spans="1:9" s="8" customFormat="1" ht="12.75">
      <c r="A53" s="47"/>
      <c r="B53" s="11"/>
      <c r="I53" s="51"/>
    </row>
    <row r="54" spans="1:9" s="8" customFormat="1" ht="12.75">
      <c r="A54" s="47"/>
      <c r="B54" s="11"/>
      <c r="I54" s="51"/>
    </row>
    <row r="55" spans="1:9" s="8" customFormat="1" ht="12.75">
      <c r="A55" s="47"/>
      <c r="B55" s="11"/>
      <c r="I55" s="51"/>
    </row>
    <row r="56" spans="1:9" s="8" customFormat="1" ht="12.75">
      <c r="A56" s="47"/>
      <c r="B56" s="11"/>
      <c r="I56" s="51"/>
    </row>
    <row r="57" spans="1:9" s="8" customFormat="1" ht="12.75">
      <c r="A57" s="47"/>
      <c r="B57" s="11"/>
      <c r="I57" s="51"/>
    </row>
    <row r="58" spans="1:9" s="8" customFormat="1" ht="12.75">
      <c r="A58" s="47"/>
      <c r="B58" s="11"/>
      <c r="I58" s="51"/>
    </row>
    <row r="59" spans="1:9" s="8" customFormat="1" ht="12.75">
      <c r="A59" s="47"/>
      <c r="B59" s="11"/>
      <c r="I59" s="51"/>
    </row>
    <row r="60" spans="1:9" s="8" customFormat="1" ht="12.75">
      <c r="A60" s="47"/>
      <c r="B60" s="11"/>
      <c r="I60" s="51"/>
    </row>
    <row r="61" spans="1:9" s="8" customFormat="1" ht="12.75">
      <c r="A61" s="47"/>
      <c r="B61" s="11"/>
      <c r="I61" s="51"/>
    </row>
    <row r="62" spans="1:9" s="8" customFormat="1" ht="12.75">
      <c r="A62" s="47"/>
      <c r="B62" s="11"/>
      <c r="I62" s="51"/>
    </row>
    <row r="63" spans="1:9" s="8" customFormat="1" ht="12.75">
      <c r="A63" s="47"/>
      <c r="B63" s="11"/>
      <c r="I63" s="51"/>
    </row>
    <row r="64" spans="1:9" s="8" customFormat="1" ht="12.75">
      <c r="A64" s="47"/>
      <c r="B64" s="11"/>
      <c r="I64" s="51"/>
    </row>
    <row r="65" spans="1:9" s="8" customFormat="1" ht="12.75">
      <c r="A65" s="47"/>
      <c r="B65" s="11"/>
      <c r="I65" s="51"/>
    </row>
    <row r="66" spans="1:9" s="8" customFormat="1" ht="12.75">
      <c r="A66" s="47"/>
      <c r="B66" s="11"/>
      <c r="I66" s="51"/>
    </row>
    <row r="67" spans="1:9" s="8" customFormat="1" ht="12.75">
      <c r="A67" s="47"/>
      <c r="B67" s="11"/>
      <c r="I67" s="51"/>
    </row>
    <row r="68" spans="1:9" s="8" customFormat="1" ht="12.75">
      <c r="A68" s="47"/>
      <c r="B68" s="11"/>
      <c r="I68" s="51"/>
    </row>
    <row r="69" spans="1:9" s="8" customFormat="1" ht="12.75">
      <c r="A69" s="47"/>
      <c r="B69" s="11"/>
      <c r="I69" s="51"/>
    </row>
    <row r="70" spans="1:9" s="8" customFormat="1" ht="12.75">
      <c r="A70" s="47"/>
      <c r="B70" s="11"/>
      <c r="I70" s="51"/>
    </row>
    <row r="71" spans="1:9" s="8" customFormat="1" ht="12.75">
      <c r="A71" s="47"/>
      <c r="B71" s="11"/>
      <c r="I71" s="51"/>
    </row>
    <row r="72" spans="1:9" s="8" customFormat="1" ht="12.75">
      <c r="A72" s="47"/>
      <c r="B72" s="11"/>
      <c r="I72" s="51"/>
    </row>
    <row r="73" spans="1:9" s="8" customFormat="1" ht="12.75">
      <c r="A73" s="47"/>
      <c r="B73" s="11"/>
      <c r="I73" s="51"/>
    </row>
    <row r="74" spans="1:9" s="8" customFormat="1" ht="12.75">
      <c r="A74" s="47"/>
      <c r="B74" s="11"/>
      <c r="I74" s="51"/>
    </row>
    <row r="75" spans="1:9" s="8" customFormat="1" ht="12.75">
      <c r="A75" s="47"/>
      <c r="B75" s="11"/>
      <c r="I75" s="51"/>
    </row>
    <row r="76" spans="1:9" s="8" customFormat="1" ht="12.75">
      <c r="A76" s="47"/>
      <c r="B76" s="11"/>
      <c r="I76" s="51"/>
    </row>
    <row r="77" spans="1:9" s="8" customFormat="1" ht="12.75">
      <c r="A77" s="47"/>
      <c r="B77" s="11"/>
      <c r="I77" s="51"/>
    </row>
    <row r="78" spans="1:9" s="8" customFormat="1" ht="12.75">
      <c r="A78" s="47"/>
      <c r="B78" s="11"/>
      <c r="I78" s="51"/>
    </row>
    <row r="79" spans="1:9" s="8" customFormat="1" ht="12.75">
      <c r="A79" s="47"/>
      <c r="B79" s="11"/>
      <c r="I79" s="51"/>
    </row>
    <row r="80" spans="1:9" s="8" customFormat="1" ht="12.75">
      <c r="A80" s="47"/>
      <c r="B80" s="11"/>
      <c r="I80" s="51"/>
    </row>
    <row r="81" spans="1:9" s="8" customFormat="1" ht="12.75">
      <c r="A81" s="47"/>
      <c r="B81" s="11"/>
      <c r="I81" s="51"/>
    </row>
    <row r="82" spans="1:9" s="8" customFormat="1" ht="12.75">
      <c r="A82" s="47"/>
      <c r="B82" s="11"/>
      <c r="I82" s="51"/>
    </row>
    <row r="83" spans="1:9" s="8" customFormat="1" ht="12.75">
      <c r="A83" s="47"/>
      <c r="B83" s="11"/>
      <c r="I83" s="51"/>
    </row>
    <row r="84" spans="1:9" s="8" customFormat="1" ht="12.75">
      <c r="A84" s="47"/>
      <c r="B84" s="11"/>
      <c r="I84" s="51"/>
    </row>
    <row r="85" spans="1:9" s="8" customFormat="1" ht="12.75">
      <c r="A85" s="47"/>
      <c r="B85" s="11"/>
      <c r="I85" s="51"/>
    </row>
    <row r="86" spans="1:9" s="8" customFormat="1" ht="12.75">
      <c r="A86" s="47"/>
      <c r="B86" s="11"/>
      <c r="I86" s="51"/>
    </row>
    <row r="87" spans="1:9" s="8" customFormat="1" ht="12.75">
      <c r="A87" s="47"/>
      <c r="B87" s="11"/>
      <c r="I87" s="51"/>
    </row>
    <row r="88" spans="1:9" s="8" customFormat="1" ht="12.75">
      <c r="A88" s="47"/>
      <c r="B88" s="11"/>
      <c r="I88" s="51"/>
    </row>
    <row r="89" spans="1:9" s="8" customFormat="1" ht="12.75">
      <c r="A89" s="47"/>
      <c r="B89" s="11"/>
      <c r="I89" s="51"/>
    </row>
    <row r="90" spans="1:9" s="8" customFormat="1" ht="12.75">
      <c r="A90" s="47"/>
      <c r="B90" s="11"/>
      <c r="I90" s="51"/>
    </row>
    <row r="91" spans="1:9" s="8" customFormat="1" ht="12.75">
      <c r="A91" s="47"/>
      <c r="B91" s="11"/>
      <c r="I91" s="51"/>
    </row>
    <row r="92" spans="1:9" s="8" customFormat="1" ht="12.75">
      <c r="A92" s="47"/>
      <c r="B92" s="11"/>
      <c r="I92" s="51"/>
    </row>
    <row r="93" spans="1:9" s="8" customFormat="1" ht="12.75">
      <c r="A93" s="47"/>
      <c r="B93" s="11"/>
      <c r="I93" s="51"/>
    </row>
    <row r="94" spans="1:9" s="8" customFormat="1" ht="12.75">
      <c r="A94" s="47"/>
      <c r="B94" s="11"/>
      <c r="I94" s="51"/>
    </row>
    <row r="95" spans="1:9" s="8" customFormat="1" ht="12.75">
      <c r="A95" s="47"/>
      <c r="B95" s="11"/>
      <c r="I95" s="51"/>
    </row>
    <row r="96" spans="1:9" s="8" customFormat="1" ht="12.75">
      <c r="A96" s="47"/>
      <c r="B96" s="11"/>
      <c r="I96" s="51"/>
    </row>
    <row r="97" spans="1:9" s="8" customFormat="1" ht="12.75">
      <c r="A97" s="47"/>
      <c r="B97" s="11"/>
      <c r="I97" s="51"/>
    </row>
    <row r="98" spans="1:9" s="8" customFormat="1" ht="12.75">
      <c r="A98" s="47"/>
      <c r="B98" s="11"/>
      <c r="I98" s="51"/>
    </row>
    <row r="99" spans="1:9" s="8" customFormat="1" ht="12.75">
      <c r="A99" s="47"/>
      <c r="B99" s="11"/>
      <c r="I99" s="51"/>
    </row>
    <row r="100" spans="1:9" s="8" customFormat="1" ht="12.75">
      <c r="A100" s="47"/>
      <c r="B100" s="11"/>
      <c r="I100" s="51"/>
    </row>
    <row r="101" spans="1:9" s="8" customFormat="1" ht="12.75">
      <c r="A101" s="47"/>
      <c r="B101" s="11"/>
      <c r="I101" s="51"/>
    </row>
    <row r="102" spans="1:9" s="8" customFormat="1" ht="12.75">
      <c r="A102" s="47"/>
      <c r="B102" s="11"/>
      <c r="I102" s="51"/>
    </row>
    <row r="103" spans="1:9" s="8" customFormat="1" ht="12.75">
      <c r="A103" s="47"/>
      <c r="B103" s="11"/>
      <c r="I103" s="51"/>
    </row>
    <row r="104" spans="1:9" s="8" customFormat="1" ht="12.75">
      <c r="A104" s="47"/>
      <c r="B104" s="11"/>
      <c r="I104" s="51"/>
    </row>
    <row r="105" spans="1:9" s="8" customFormat="1" ht="12.75">
      <c r="A105" s="47"/>
      <c r="B105" s="11"/>
      <c r="I105" s="51"/>
    </row>
    <row r="106" spans="1:9" s="8" customFormat="1" ht="12.75">
      <c r="A106" s="47"/>
      <c r="B106" s="11"/>
      <c r="I106" s="51"/>
    </row>
    <row r="107" spans="1:9" s="8" customFormat="1" ht="12.75">
      <c r="A107" s="47"/>
      <c r="B107" s="11"/>
      <c r="I107" s="51"/>
    </row>
    <row r="108" spans="1:9" s="8" customFormat="1" ht="12.75">
      <c r="A108" s="47"/>
      <c r="B108" s="11"/>
      <c r="I108" s="51"/>
    </row>
    <row r="109" spans="1:9" s="8" customFormat="1" ht="12.75">
      <c r="A109" s="47"/>
      <c r="B109" s="11"/>
      <c r="I109" s="51"/>
    </row>
    <row r="110" spans="1:9" s="8" customFormat="1" ht="12.75">
      <c r="A110" s="47"/>
      <c r="B110" s="11"/>
      <c r="I110" s="51"/>
    </row>
    <row r="111" spans="1:9" s="8" customFormat="1" ht="12.75">
      <c r="A111" s="47"/>
      <c r="B111" s="11"/>
      <c r="I111" s="51"/>
    </row>
    <row r="112" spans="1:9" s="8" customFormat="1" ht="12.75">
      <c r="A112" s="47"/>
      <c r="B112" s="11"/>
      <c r="I112" s="51"/>
    </row>
  </sheetData>
  <sheetProtection/>
  <mergeCells count="1">
    <mergeCell ref="D4:I4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8"/>
  </sheetPr>
  <dimension ref="A1:BC112"/>
  <sheetViews>
    <sheetView tabSelected="1" view="pageBreakPreview" zoomScale="60" zoomScalePageLayoutView="0" workbookViewId="0" topLeftCell="A1">
      <selection activeCell="BD37" sqref="BD37"/>
    </sheetView>
  </sheetViews>
  <sheetFormatPr defaultColWidth="9.140625" defaultRowHeight="15" outlineLevelRow="2" outlineLevelCol="1"/>
  <cols>
    <col min="1" max="1" width="13.421875" style="1" bestFit="1" customWidth="1"/>
    <col min="2" max="2" width="3.7109375" style="48" customWidth="1"/>
    <col min="3" max="3" width="45.140625" style="8" customWidth="1"/>
    <col min="4" max="4" width="17.57421875" style="49" customWidth="1"/>
    <col min="5" max="8" width="11.00390625" style="49" hidden="1" customWidth="1" outlineLevel="1"/>
    <col min="9" max="9" width="10.140625" style="63" customWidth="1" collapsed="1"/>
    <col min="10" max="10" width="4.57421875" style="7" customWidth="1"/>
    <col min="11" max="32" width="5.140625" style="7" hidden="1" customWidth="1" outlineLevel="1"/>
    <col min="33" max="33" width="4.00390625" style="7" customWidth="1" collapsed="1"/>
    <col min="34" max="55" width="4.00390625" style="7" hidden="1" customWidth="1" outlineLevel="1"/>
    <col min="56" max="56" width="9.140625" style="7" customWidth="1" collapsed="1"/>
    <col min="57" max="16384" width="9.140625" style="7" customWidth="1"/>
  </cols>
  <sheetData>
    <row r="1" spans="2:9" ht="18">
      <c r="B1" s="2"/>
      <c r="C1" s="3" t="s">
        <v>0</v>
      </c>
      <c r="D1" s="4"/>
      <c r="E1" s="4"/>
      <c r="F1" s="4"/>
      <c r="G1" s="4"/>
      <c r="H1" s="4"/>
      <c r="I1" s="41"/>
    </row>
    <row r="2" spans="2:9" ht="18">
      <c r="B2" s="2"/>
      <c r="C2" s="9" t="s">
        <v>1</v>
      </c>
      <c r="D2" s="77" t="s">
        <v>50</v>
      </c>
      <c r="E2" s="10"/>
      <c r="F2" s="10"/>
      <c r="G2" s="10"/>
      <c r="H2" s="10"/>
      <c r="I2" s="10"/>
    </row>
    <row r="3" spans="2:9" ht="23.25" thickBot="1">
      <c r="B3" s="11"/>
      <c r="C3" s="12" t="s">
        <v>52</v>
      </c>
      <c r="D3" s="13"/>
      <c r="E3" s="13"/>
      <c r="F3" s="13"/>
      <c r="G3" s="13"/>
      <c r="H3" s="14"/>
      <c r="I3" s="51"/>
    </row>
    <row r="4" spans="2:55" ht="26.25" thickBot="1">
      <c r="B4" s="16" t="s">
        <v>3</v>
      </c>
      <c r="C4" s="17" t="s">
        <v>4</v>
      </c>
      <c r="D4" s="86" t="s">
        <v>5</v>
      </c>
      <c r="E4" s="87"/>
      <c r="F4" s="87"/>
      <c r="G4" s="87"/>
      <c r="H4" s="87"/>
      <c r="I4" s="89"/>
      <c r="K4" s="18">
        <v>1</v>
      </c>
      <c r="L4" s="18">
        <v>2</v>
      </c>
      <c r="M4" s="18">
        <v>3</v>
      </c>
      <c r="N4" s="18">
        <v>4</v>
      </c>
      <c r="O4" s="18">
        <v>5</v>
      </c>
      <c r="P4" s="18">
        <v>6</v>
      </c>
      <c r="Q4" s="18">
        <v>7</v>
      </c>
      <c r="R4" s="18">
        <v>8</v>
      </c>
      <c r="S4" s="18">
        <v>9</v>
      </c>
      <c r="T4" s="18">
        <v>10</v>
      </c>
      <c r="U4" s="18">
        <v>11</v>
      </c>
      <c r="V4" s="18">
        <v>12</v>
      </c>
      <c r="W4" s="18">
        <v>13</v>
      </c>
      <c r="X4" s="18">
        <v>14</v>
      </c>
      <c r="Y4" s="18">
        <v>15</v>
      </c>
      <c r="Z4" s="18">
        <v>16</v>
      </c>
      <c r="AA4" s="18">
        <v>17</v>
      </c>
      <c r="AB4" s="18">
        <v>18</v>
      </c>
      <c r="AC4" s="18">
        <v>19</v>
      </c>
      <c r="AD4" s="18">
        <v>20</v>
      </c>
      <c r="AE4" s="18">
        <v>21</v>
      </c>
      <c r="AF4" s="18">
        <v>22</v>
      </c>
      <c r="AH4" s="18">
        <v>1</v>
      </c>
      <c r="AI4" s="18">
        <v>2</v>
      </c>
      <c r="AJ4" s="18">
        <v>3</v>
      </c>
      <c r="AK4" s="18">
        <v>4</v>
      </c>
      <c r="AL4" s="18">
        <v>5</v>
      </c>
      <c r="AM4" s="18">
        <v>6</v>
      </c>
      <c r="AN4" s="18">
        <v>7</v>
      </c>
      <c r="AO4" s="18">
        <v>8</v>
      </c>
      <c r="AP4" s="18">
        <v>9</v>
      </c>
      <c r="AQ4" s="18">
        <v>10</v>
      </c>
      <c r="AR4" s="18">
        <v>11</v>
      </c>
      <c r="AS4" s="18">
        <v>12</v>
      </c>
      <c r="AT4" s="18">
        <v>13</v>
      </c>
      <c r="AU4" s="18">
        <v>14</v>
      </c>
      <c r="AV4" s="18">
        <v>15</v>
      </c>
      <c r="AW4" s="18">
        <v>16</v>
      </c>
      <c r="AX4" s="18">
        <v>17</v>
      </c>
      <c r="AY4" s="18">
        <v>18</v>
      </c>
      <c r="AZ4" s="18">
        <v>19</v>
      </c>
      <c r="BA4" s="18">
        <v>20</v>
      </c>
      <c r="BB4" s="18">
        <v>21</v>
      </c>
      <c r="BC4" s="18">
        <v>22</v>
      </c>
    </row>
    <row r="5" spans="2:55" ht="13.5" thickBot="1">
      <c r="B5" s="19"/>
      <c r="C5" s="20"/>
      <c r="D5" s="64" t="s">
        <v>6</v>
      </c>
      <c r="E5" s="80" t="s">
        <v>49</v>
      </c>
      <c r="F5" s="80" t="s">
        <v>8</v>
      </c>
      <c r="G5" s="65" t="s">
        <v>9</v>
      </c>
      <c r="H5" s="66" t="s">
        <v>10</v>
      </c>
      <c r="I5" s="52" t="s">
        <v>11</v>
      </c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H5" s="26">
        <f aca="true" t="shared" si="0" ref="AH5:AW20">IF(K5="MIN",AH$4,"")</f>
      </c>
      <c r="AI5" s="26">
        <f t="shared" si="0"/>
      </c>
      <c r="AJ5" s="26">
        <f t="shared" si="0"/>
      </c>
      <c r="AK5" s="26">
        <f t="shared" si="0"/>
      </c>
      <c r="AL5" s="26">
        <f t="shared" si="0"/>
      </c>
      <c r="AM5" s="26">
        <f t="shared" si="0"/>
      </c>
      <c r="AN5" s="26">
        <f t="shared" si="0"/>
      </c>
      <c r="AO5" s="26">
        <f t="shared" si="0"/>
      </c>
      <c r="AP5" s="26">
        <f t="shared" si="0"/>
      </c>
      <c r="AQ5" s="26">
        <f t="shared" si="0"/>
      </c>
      <c r="AR5" s="26">
        <f t="shared" si="0"/>
      </c>
      <c r="AS5" s="26">
        <f t="shared" si="0"/>
      </c>
      <c r="AT5" s="26">
        <f t="shared" si="0"/>
      </c>
      <c r="AU5" s="26">
        <f t="shared" si="0"/>
      </c>
      <c r="AV5" s="26">
        <f t="shared" si="0"/>
      </c>
      <c r="AW5" s="26">
        <f t="shared" si="0"/>
      </c>
      <c r="AX5" s="26">
        <f aca="true" t="shared" si="1" ref="AX5:BC20">IF(AA5="MIN",AX$4,"")</f>
      </c>
      <c r="AY5" s="26">
        <f t="shared" si="1"/>
      </c>
      <c r="AZ5" s="26">
        <f t="shared" si="1"/>
      </c>
      <c r="BA5" s="26">
        <f t="shared" si="1"/>
      </c>
      <c r="BB5" s="26">
        <f t="shared" si="1"/>
      </c>
      <c r="BC5" s="26">
        <f t="shared" si="1"/>
      </c>
    </row>
    <row r="6" spans="2:55" ht="12.75">
      <c r="B6" s="27"/>
      <c r="C6" s="28"/>
      <c r="D6" s="53"/>
      <c r="E6" s="81"/>
      <c r="F6" s="81"/>
      <c r="G6" s="54"/>
      <c r="H6" s="54"/>
      <c r="I6" s="5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H6" s="26">
        <f t="shared" si="0"/>
      </c>
      <c r="AI6" s="26">
        <f t="shared" si="0"/>
      </c>
      <c r="AJ6" s="26">
        <f t="shared" si="0"/>
      </c>
      <c r="AK6" s="26">
        <f t="shared" si="0"/>
      </c>
      <c r="AL6" s="26">
        <f t="shared" si="0"/>
      </c>
      <c r="AM6" s="26">
        <f t="shared" si="0"/>
      </c>
      <c r="AN6" s="26">
        <f t="shared" si="0"/>
      </c>
      <c r="AO6" s="26">
        <f t="shared" si="0"/>
      </c>
      <c r="AP6" s="26">
        <f t="shared" si="0"/>
      </c>
      <c r="AQ6" s="26">
        <f t="shared" si="0"/>
      </c>
      <c r="AR6" s="26">
        <f t="shared" si="0"/>
      </c>
      <c r="AS6" s="26">
        <f t="shared" si="0"/>
      </c>
      <c r="AT6" s="26">
        <f t="shared" si="0"/>
      </c>
      <c r="AU6" s="26">
        <f t="shared" si="0"/>
      </c>
      <c r="AV6" s="26">
        <f t="shared" si="0"/>
      </c>
      <c r="AW6" s="26">
        <f t="shared" si="0"/>
      </c>
      <c r="AX6" s="26">
        <f t="shared" si="1"/>
      </c>
      <c r="AY6" s="26">
        <f t="shared" si="1"/>
      </c>
      <c r="AZ6" s="26">
        <f t="shared" si="1"/>
      </c>
      <c r="BA6" s="26">
        <f t="shared" si="1"/>
      </c>
      <c r="BB6" s="26">
        <f t="shared" si="1"/>
      </c>
      <c r="BC6" s="26">
        <f t="shared" si="1"/>
      </c>
    </row>
    <row r="7" spans="1:55" ht="28.5" customHeight="1">
      <c r="A7" s="33">
        <f>SUM(AH7:BC7)</f>
        <v>1</v>
      </c>
      <c r="B7" s="34">
        <v>8</v>
      </c>
      <c r="C7" s="35" t="s">
        <v>17</v>
      </c>
      <c r="D7" s="36">
        <v>1428</v>
      </c>
      <c r="E7" s="79"/>
      <c r="F7" s="79"/>
      <c r="G7" s="37"/>
      <c r="H7" s="37"/>
      <c r="I7" s="61">
        <f>IF(B7="","",SUM(D7:H7))</f>
        <v>1428</v>
      </c>
      <c r="K7" s="26" t="str">
        <f>IF(I7=MIN($I$7:$I$28),"MIN",I7)</f>
        <v>MIN</v>
      </c>
      <c r="L7" s="26">
        <f aca="true" t="shared" si="2" ref="L7:AA22">IF(K7="MIN","",IF(K7=MIN(K$7:K$28),"MIN",K7))</f>
      </c>
      <c r="M7" s="26">
        <f t="shared" si="2"/>
      </c>
      <c r="N7" s="26">
        <f t="shared" si="2"/>
      </c>
      <c r="O7" s="26">
        <f t="shared" si="2"/>
      </c>
      <c r="P7" s="26">
        <f t="shared" si="2"/>
      </c>
      <c r="Q7" s="26">
        <f t="shared" si="2"/>
      </c>
      <c r="R7" s="26">
        <f t="shared" si="2"/>
      </c>
      <c r="S7" s="26">
        <f t="shared" si="2"/>
      </c>
      <c r="T7" s="26">
        <f t="shared" si="2"/>
      </c>
      <c r="U7" s="26">
        <f t="shared" si="2"/>
      </c>
      <c r="V7" s="26">
        <f t="shared" si="2"/>
      </c>
      <c r="W7" s="26">
        <f t="shared" si="2"/>
      </c>
      <c r="X7" s="26">
        <f t="shared" si="2"/>
      </c>
      <c r="Y7" s="26">
        <f t="shared" si="2"/>
      </c>
      <c r="Z7" s="26">
        <f t="shared" si="2"/>
      </c>
      <c r="AA7" s="26">
        <f t="shared" si="2"/>
      </c>
      <c r="AB7" s="26">
        <f aca="true" t="shared" si="3" ref="AB7:AF21">IF(AA7="MIN","",IF(AA7=MIN(AA$7:AA$28),"MIN",AA7))</f>
      </c>
      <c r="AC7" s="26">
        <f t="shared" si="3"/>
      </c>
      <c r="AD7" s="26">
        <f t="shared" si="3"/>
      </c>
      <c r="AE7" s="26">
        <f t="shared" si="3"/>
      </c>
      <c r="AF7" s="26">
        <f t="shared" si="3"/>
      </c>
      <c r="AH7" s="26">
        <f t="shared" si="0"/>
        <v>1</v>
      </c>
      <c r="AI7" s="26">
        <f t="shared" si="0"/>
      </c>
      <c r="AJ7" s="26">
        <f t="shared" si="0"/>
      </c>
      <c r="AK7" s="26">
        <f t="shared" si="0"/>
      </c>
      <c r="AL7" s="26">
        <f t="shared" si="0"/>
      </c>
      <c r="AM7" s="26">
        <f t="shared" si="0"/>
      </c>
      <c r="AN7" s="26">
        <f t="shared" si="0"/>
      </c>
      <c r="AO7" s="26">
        <f t="shared" si="0"/>
      </c>
      <c r="AP7" s="26">
        <f t="shared" si="0"/>
      </c>
      <c r="AQ7" s="26">
        <f t="shared" si="0"/>
      </c>
      <c r="AR7" s="26">
        <f t="shared" si="0"/>
      </c>
      <c r="AS7" s="26">
        <f t="shared" si="0"/>
      </c>
      <c r="AT7" s="26">
        <f t="shared" si="0"/>
      </c>
      <c r="AU7" s="26">
        <f t="shared" si="0"/>
      </c>
      <c r="AV7" s="26">
        <f t="shared" si="0"/>
      </c>
      <c r="AW7" s="26">
        <f t="shared" si="0"/>
      </c>
      <c r="AX7" s="26">
        <f t="shared" si="1"/>
      </c>
      <c r="AY7" s="26">
        <f t="shared" si="1"/>
      </c>
      <c r="AZ7" s="26">
        <f t="shared" si="1"/>
      </c>
      <c r="BA7" s="26">
        <f t="shared" si="1"/>
      </c>
      <c r="BB7" s="26">
        <f t="shared" si="1"/>
      </c>
      <c r="BC7" s="26">
        <f t="shared" si="1"/>
      </c>
    </row>
    <row r="8" spans="1:55" ht="28.5" customHeight="1">
      <c r="A8" s="33">
        <f>SUM(AH8:BC8)</f>
        <v>2</v>
      </c>
      <c r="B8" s="34">
        <v>28</v>
      </c>
      <c r="C8" s="35" t="s">
        <v>24</v>
      </c>
      <c r="D8" s="36">
        <v>1822</v>
      </c>
      <c r="E8" s="79"/>
      <c r="F8" s="79"/>
      <c r="G8" s="37"/>
      <c r="H8" s="37"/>
      <c r="I8" s="61">
        <f>IF(B8="","",SUM(D8:H8))</f>
        <v>1822</v>
      </c>
      <c r="K8" s="26">
        <f>IF(I8=MIN($I$7:$I$28),"MIN",I8)</f>
        <v>1822</v>
      </c>
      <c r="L8" s="26" t="str">
        <f t="shared" si="2"/>
        <v>MIN</v>
      </c>
      <c r="M8" s="26">
        <f t="shared" si="2"/>
      </c>
      <c r="N8" s="26">
        <f t="shared" si="2"/>
      </c>
      <c r="O8" s="26">
        <f t="shared" si="2"/>
      </c>
      <c r="P8" s="26">
        <f t="shared" si="2"/>
      </c>
      <c r="Q8" s="26">
        <f t="shared" si="2"/>
      </c>
      <c r="R8" s="26">
        <f t="shared" si="2"/>
      </c>
      <c r="S8" s="26">
        <f t="shared" si="2"/>
      </c>
      <c r="T8" s="26">
        <f t="shared" si="2"/>
      </c>
      <c r="U8" s="26">
        <f t="shared" si="2"/>
      </c>
      <c r="V8" s="26">
        <f t="shared" si="2"/>
      </c>
      <c r="W8" s="26">
        <f t="shared" si="2"/>
      </c>
      <c r="X8" s="26">
        <f t="shared" si="2"/>
      </c>
      <c r="Y8" s="26">
        <f t="shared" si="2"/>
      </c>
      <c r="Z8" s="26">
        <f t="shared" si="2"/>
      </c>
      <c r="AA8" s="26">
        <f t="shared" si="2"/>
      </c>
      <c r="AB8" s="26">
        <f t="shared" si="3"/>
      </c>
      <c r="AC8" s="26">
        <f t="shared" si="3"/>
      </c>
      <c r="AD8" s="26">
        <f t="shared" si="3"/>
      </c>
      <c r="AE8" s="26">
        <f t="shared" si="3"/>
      </c>
      <c r="AF8" s="26">
        <f t="shared" si="3"/>
      </c>
      <c r="AH8" s="26">
        <f t="shared" si="0"/>
      </c>
      <c r="AI8" s="26">
        <f t="shared" si="0"/>
        <v>2</v>
      </c>
      <c r="AJ8" s="26">
        <f t="shared" si="0"/>
      </c>
      <c r="AK8" s="26">
        <f t="shared" si="0"/>
      </c>
      <c r="AL8" s="26">
        <f t="shared" si="0"/>
      </c>
      <c r="AM8" s="26">
        <f t="shared" si="0"/>
      </c>
      <c r="AN8" s="26">
        <f t="shared" si="0"/>
      </c>
      <c r="AO8" s="26">
        <f t="shared" si="0"/>
      </c>
      <c r="AP8" s="26">
        <f t="shared" si="0"/>
      </c>
      <c r="AQ8" s="26">
        <f t="shared" si="0"/>
      </c>
      <c r="AR8" s="26">
        <f t="shared" si="0"/>
      </c>
      <c r="AS8" s="26">
        <f t="shared" si="0"/>
      </c>
      <c r="AT8" s="26">
        <f t="shared" si="0"/>
      </c>
      <c r="AU8" s="26">
        <f t="shared" si="0"/>
      </c>
      <c r="AV8" s="26">
        <f t="shared" si="0"/>
      </c>
      <c r="AW8" s="26">
        <f t="shared" si="0"/>
      </c>
      <c r="AX8" s="26">
        <f t="shared" si="1"/>
      </c>
      <c r="AY8" s="26">
        <f t="shared" si="1"/>
      </c>
      <c r="AZ8" s="26">
        <f t="shared" si="1"/>
      </c>
      <c r="BA8" s="26">
        <f t="shared" si="1"/>
      </c>
      <c r="BB8" s="26">
        <f t="shared" si="1"/>
      </c>
      <c r="BC8" s="26">
        <f t="shared" si="1"/>
      </c>
    </row>
    <row r="9" spans="1:55" ht="28.5" customHeight="1">
      <c r="A9" s="33">
        <f>SUM(AH9:BC9)</f>
        <v>3</v>
      </c>
      <c r="B9" s="34">
        <v>26</v>
      </c>
      <c r="C9" s="35" t="s">
        <v>23</v>
      </c>
      <c r="D9" s="36">
        <v>2394</v>
      </c>
      <c r="E9" s="79"/>
      <c r="F9" s="79"/>
      <c r="G9" s="37"/>
      <c r="H9" s="37"/>
      <c r="I9" s="61">
        <f>IF(B9="","",SUM(D9:H9))</f>
        <v>2394</v>
      </c>
      <c r="K9" s="26">
        <f aca="true" t="shared" si="4" ref="K9:K28">IF(I9=MIN($I$7:$I$28),"MIN",I9)</f>
        <v>2394</v>
      </c>
      <c r="L9" s="26">
        <f t="shared" si="2"/>
        <v>2394</v>
      </c>
      <c r="M9" s="26" t="str">
        <f t="shared" si="2"/>
        <v>MIN</v>
      </c>
      <c r="N9" s="26">
        <f t="shared" si="2"/>
      </c>
      <c r="O9" s="26">
        <f t="shared" si="2"/>
      </c>
      <c r="P9" s="26">
        <f t="shared" si="2"/>
      </c>
      <c r="Q9" s="26">
        <f t="shared" si="2"/>
      </c>
      <c r="R9" s="26">
        <f t="shared" si="2"/>
      </c>
      <c r="S9" s="26">
        <f t="shared" si="2"/>
      </c>
      <c r="T9" s="26">
        <f t="shared" si="2"/>
      </c>
      <c r="U9" s="26">
        <f t="shared" si="2"/>
      </c>
      <c r="V9" s="26">
        <f t="shared" si="2"/>
      </c>
      <c r="W9" s="26">
        <f t="shared" si="2"/>
      </c>
      <c r="X9" s="26">
        <f t="shared" si="2"/>
      </c>
      <c r="Y9" s="26">
        <f t="shared" si="2"/>
      </c>
      <c r="Z9" s="26">
        <f t="shared" si="2"/>
      </c>
      <c r="AA9" s="26">
        <f t="shared" si="2"/>
      </c>
      <c r="AB9" s="26">
        <f t="shared" si="3"/>
      </c>
      <c r="AC9" s="26">
        <f t="shared" si="3"/>
      </c>
      <c r="AD9" s="26">
        <f t="shared" si="3"/>
      </c>
      <c r="AE9" s="26">
        <f t="shared" si="3"/>
      </c>
      <c r="AF9" s="26">
        <f t="shared" si="3"/>
      </c>
      <c r="AH9" s="26">
        <f t="shared" si="0"/>
      </c>
      <c r="AI9" s="26">
        <f t="shared" si="0"/>
      </c>
      <c r="AJ9" s="26">
        <f t="shared" si="0"/>
        <v>3</v>
      </c>
      <c r="AK9" s="26">
        <f t="shared" si="0"/>
      </c>
      <c r="AL9" s="26">
        <f t="shared" si="0"/>
      </c>
      <c r="AM9" s="26">
        <f t="shared" si="0"/>
      </c>
      <c r="AN9" s="26">
        <f t="shared" si="0"/>
      </c>
      <c r="AO9" s="26">
        <f t="shared" si="0"/>
      </c>
      <c r="AP9" s="26">
        <f t="shared" si="0"/>
      </c>
      <c r="AQ9" s="26">
        <f t="shared" si="0"/>
      </c>
      <c r="AR9" s="26">
        <f t="shared" si="0"/>
      </c>
      <c r="AS9" s="26">
        <f t="shared" si="0"/>
      </c>
      <c r="AT9" s="26">
        <f t="shared" si="0"/>
      </c>
      <c r="AU9" s="26">
        <f t="shared" si="0"/>
      </c>
      <c r="AV9" s="26">
        <f t="shared" si="0"/>
      </c>
      <c r="AW9" s="26">
        <f t="shared" si="0"/>
      </c>
      <c r="AX9" s="26">
        <f t="shared" si="1"/>
      </c>
      <c r="AY9" s="26">
        <f t="shared" si="1"/>
      </c>
      <c r="AZ9" s="26">
        <f t="shared" si="1"/>
      </c>
      <c r="BA9" s="26">
        <f t="shared" si="1"/>
      </c>
      <c r="BB9" s="26">
        <f t="shared" si="1"/>
      </c>
      <c r="BC9" s="26">
        <f t="shared" si="1"/>
      </c>
    </row>
    <row r="10" spans="1:55" ht="28.5" customHeight="1">
      <c r="A10" s="33" t="s">
        <v>37</v>
      </c>
      <c r="B10" s="34">
        <v>19</v>
      </c>
      <c r="C10" s="35" t="s">
        <v>36</v>
      </c>
      <c r="D10" s="82"/>
      <c r="E10" s="83"/>
      <c r="F10" s="83"/>
      <c r="G10" s="84"/>
      <c r="H10" s="84"/>
      <c r="I10" s="85" t="s">
        <v>37</v>
      </c>
      <c r="K10" s="26" t="str">
        <f t="shared" si="4"/>
        <v>Сход</v>
      </c>
      <c r="L10" s="26" t="str">
        <f t="shared" si="2"/>
        <v>Сход</v>
      </c>
      <c r="M10" s="26" t="str">
        <f t="shared" si="2"/>
        <v>Сход</v>
      </c>
      <c r="N10" s="26" t="str">
        <f t="shared" si="2"/>
        <v>Сход</v>
      </c>
      <c r="O10" s="26" t="str">
        <f t="shared" si="2"/>
        <v>Сход</v>
      </c>
      <c r="P10" s="26" t="str">
        <f t="shared" si="2"/>
        <v>Сход</v>
      </c>
      <c r="Q10" s="26" t="str">
        <f t="shared" si="2"/>
        <v>Сход</v>
      </c>
      <c r="R10" s="26" t="str">
        <f t="shared" si="2"/>
        <v>Сход</v>
      </c>
      <c r="S10" s="26" t="str">
        <f t="shared" si="2"/>
        <v>Сход</v>
      </c>
      <c r="T10" s="26" t="str">
        <f t="shared" si="2"/>
        <v>Сход</v>
      </c>
      <c r="U10" s="26" t="str">
        <f t="shared" si="2"/>
        <v>Сход</v>
      </c>
      <c r="V10" s="26" t="str">
        <f t="shared" si="2"/>
        <v>Сход</v>
      </c>
      <c r="W10" s="26" t="str">
        <f t="shared" si="2"/>
        <v>Сход</v>
      </c>
      <c r="X10" s="26" t="str">
        <f t="shared" si="2"/>
        <v>Сход</v>
      </c>
      <c r="Y10" s="26" t="str">
        <f t="shared" si="2"/>
        <v>Сход</v>
      </c>
      <c r="Z10" s="26" t="str">
        <f t="shared" si="2"/>
        <v>Сход</v>
      </c>
      <c r="AA10" s="26" t="str">
        <f t="shared" si="2"/>
        <v>Сход</v>
      </c>
      <c r="AB10" s="26" t="str">
        <f t="shared" si="3"/>
        <v>Сход</v>
      </c>
      <c r="AC10" s="26" t="str">
        <f t="shared" si="3"/>
        <v>Сход</v>
      </c>
      <c r="AD10" s="26" t="str">
        <f t="shared" si="3"/>
        <v>Сход</v>
      </c>
      <c r="AE10" s="26" t="str">
        <f t="shared" si="3"/>
        <v>Сход</v>
      </c>
      <c r="AF10" s="26" t="str">
        <f t="shared" si="3"/>
        <v>Сход</v>
      </c>
      <c r="AH10" s="26">
        <f t="shared" si="0"/>
      </c>
      <c r="AI10" s="26">
        <f t="shared" si="0"/>
      </c>
      <c r="AJ10" s="26">
        <f t="shared" si="0"/>
      </c>
      <c r="AK10" s="26">
        <f t="shared" si="0"/>
      </c>
      <c r="AL10" s="26">
        <f t="shared" si="0"/>
      </c>
      <c r="AM10" s="26">
        <f t="shared" si="0"/>
      </c>
      <c r="AN10" s="26">
        <f t="shared" si="0"/>
      </c>
      <c r="AO10" s="26">
        <f t="shared" si="0"/>
      </c>
      <c r="AP10" s="26">
        <f t="shared" si="0"/>
      </c>
      <c r="AQ10" s="26">
        <f t="shared" si="0"/>
      </c>
      <c r="AR10" s="26">
        <f t="shared" si="0"/>
      </c>
      <c r="AS10" s="26">
        <f t="shared" si="0"/>
      </c>
      <c r="AT10" s="26">
        <f t="shared" si="0"/>
      </c>
      <c r="AU10" s="26">
        <f t="shared" si="0"/>
      </c>
      <c r="AV10" s="26">
        <f t="shared" si="0"/>
      </c>
      <c r="AW10" s="26">
        <f t="shared" si="0"/>
      </c>
      <c r="AX10" s="26">
        <f t="shared" si="1"/>
      </c>
      <c r="AY10" s="26">
        <f t="shared" si="1"/>
      </c>
      <c r="AZ10" s="26">
        <f t="shared" si="1"/>
      </c>
      <c r="BA10" s="26">
        <f t="shared" si="1"/>
      </c>
      <c r="BB10" s="26">
        <f t="shared" si="1"/>
      </c>
      <c r="BC10" s="26">
        <f t="shared" si="1"/>
      </c>
    </row>
    <row r="11" spans="1:55" ht="15.75" hidden="1" outlineLevel="1">
      <c r="A11" s="33">
        <f aca="true" t="shared" si="5" ref="A11:A28">SUM(AH11:BC11)</f>
        <v>0</v>
      </c>
      <c r="B11" s="34"/>
      <c r="C11" s="35"/>
      <c r="D11" s="36"/>
      <c r="E11" s="79"/>
      <c r="F11" s="79"/>
      <c r="G11" s="37"/>
      <c r="H11" s="37"/>
      <c r="I11" s="61">
        <f aca="true" t="shared" si="6" ref="I11:I28">IF(B11="","",SUM(D11:H11))</f>
      </c>
      <c r="K11" s="26">
        <f t="shared" si="4"/>
      </c>
      <c r="L11" s="26">
        <f t="shared" si="2"/>
      </c>
      <c r="M11" s="26">
        <f t="shared" si="2"/>
      </c>
      <c r="N11" s="26">
        <f t="shared" si="2"/>
      </c>
      <c r="O11" s="26">
        <f t="shared" si="2"/>
      </c>
      <c r="P11" s="26">
        <f t="shared" si="2"/>
      </c>
      <c r="Q11" s="26">
        <f t="shared" si="2"/>
      </c>
      <c r="R11" s="26">
        <f t="shared" si="2"/>
      </c>
      <c r="S11" s="26">
        <f t="shared" si="2"/>
      </c>
      <c r="T11" s="26">
        <f t="shared" si="2"/>
      </c>
      <c r="U11" s="26">
        <f t="shared" si="2"/>
      </c>
      <c r="V11" s="26">
        <f t="shared" si="2"/>
      </c>
      <c r="W11" s="26">
        <f t="shared" si="2"/>
      </c>
      <c r="X11" s="26">
        <f t="shared" si="2"/>
      </c>
      <c r="Y11" s="26">
        <f t="shared" si="2"/>
      </c>
      <c r="Z11" s="26">
        <f t="shared" si="2"/>
      </c>
      <c r="AA11" s="26">
        <f t="shared" si="2"/>
      </c>
      <c r="AB11" s="26">
        <f t="shared" si="3"/>
      </c>
      <c r="AC11" s="26">
        <f t="shared" si="3"/>
      </c>
      <c r="AD11" s="26">
        <f t="shared" si="3"/>
      </c>
      <c r="AE11" s="26">
        <f t="shared" si="3"/>
      </c>
      <c r="AF11" s="26">
        <f t="shared" si="3"/>
      </c>
      <c r="AH11" s="26">
        <f t="shared" si="0"/>
      </c>
      <c r="AI11" s="26">
        <f t="shared" si="0"/>
      </c>
      <c r="AJ11" s="26">
        <f t="shared" si="0"/>
      </c>
      <c r="AK11" s="26">
        <f t="shared" si="0"/>
      </c>
      <c r="AL11" s="26">
        <f t="shared" si="0"/>
      </c>
      <c r="AM11" s="26">
        <f t="shared" si="0"/>
      </c>
      <c r="AN11" s="26">
        <f t="shared" si="0"/>
      </c>
      <c r="AO11" s="26">
        <f t="shared" si="0"/>
      </c>
      <c r="AP11" s="26">
        <f t="shared" si="0"/>
      </c>
      <c r="AQ11" s="26">
        <f t="shared" si="0"/>
      </c>
      <c r="AR11" s="26">
        <f t="shared" si="0"/>
      </c>
      <c r="AS11" s="26">
        <f t="shared" si="0"/>
      </c>
      <c r="AT11" s="26">
        <f t="shared" si="0"/>
      </c>
      <c r="AU11" s="26">
        <f t="shared" si="0"/>
      </c>
      <c r="AV11" s="26">
        <f t="shared" si="0"/>
      </c>
      <c r="AW11" s="26">
        <f t="shared" si="0"/>
      </c>
      <c r="AX11" s="26">
        <f t="shared" si="1"/>
      </c>
      <c r="AY11" s="26">
        <f t="shared" si="1"/>
      </c>
      <c r="AZ11" s="26">
        <f t="shared" si="1"/>
      </c>
      <c r="BA11" s="26">
        <f t="shared" si="1"/>
      </c>
      <c r="BB11" s="26">
        <f t="shared" si="1"/>
      </c>
      <c r="BC11" s="26">
        <f t="shared" si="1"/>
      </c>
    </row>
    <row r="12" spans="1:55" ht="15.75" hidden="1" outlineLevel="1">
      <c r="A12" s="33">
        <f t="shared" si="5"/>
        <v>0</v>
      </c>
      <c r="B12" s="34"/>
      <c r="C12" s="35"/>
      <c r="D12" s="36"/>
      <c r="E12" s="79"/>
      <c r="F12" s="79"/>
      <c r="G12" s="37"/>
      <c r="H12" s="37"/>
      <c r="I12" s="61">
        <f t="shared" si="6"/>
      </c>
      <c r="K12" s="26">
        <f t="shared" si="4"/>
      </c>
      <c r="L12" s="26">
        <f t="shared" si="2"/>
      </c>
      <c r="M12" s="26">
        <f t="shared" si="2"/>
      </c>
      <c r="N12" s="26">
        <f t="shared" si="2"/>
      </c>
      <c r="O12" s="26">
        <f t="shared" si="2"/>
      </c>
      <c r="P12" s="26">
        <f t="shared" si="2"/>
      </c>
      <c r="Q12" s="26">
        <f t="shared" si="2"/>
      </c>
      <c r="R12" s="26">
        <f t="shared" si="2"/>
      </c>
      <c r="S12" s="26">
        <f t="shared" si="2"/>
      </c>
      <c r="T12" s="26">
        <f t="shared" si="2"/>
      </c>
      <c r="U12" s="26">
        <f t="shared" si="2"/>
      </c>
      <c r="V12" s="26">
        <f t="shared" si="2"/>
      </c>
      <c r="W12" s="26">
        <f t="shared" si="2"/>
      </c>
      <c r="X12" s="26">
        <f t="shared" si="2"/>
      </c>
      <c r="Y12" s="26">
        <f t="shared" si="2"/>
      </c>
      <c r="Z12" s="26">
        <f t="shared" si="2"/>
      </c>
      <c r="AA12" s="26">
        <f t="shared" si="2"/>
      </c>
      <c r="AB12" s="26">
        <f t="shared" si="3"/>
      </c>
      <c r="AC12" s="26">
        <f t="shared" si="3"/>
      </c>
      <c r="AD12" s="26">
        <f t="shared" si="3"/>
      </c>
      <c r="AE12" s="26">
        <f t="shared" si="3"/>
      </c>
      <c r="AF12" s="26">
        <f t="shared" si="3"/>
      </c>
      <c r="AH12" s="26">
        <f t="shared" si="0"/>
      </c>
      <c r="AI12" s="26">
        <f t="shared" si="0"/>
      </c>
      <c r="AJ12" s="26">
        <f t="shared" si="0"/>
      </c>
      <c r="AK12" s="26">
        <f t="shared" si="0"/>
      </c>
      <c r="AL12" s="26">
        <f t="shared" si="0"/>
      </c>
      <c r="AM12" s="26">
        <f t="shared" si="0"/>
      </c>
      <c r="AN12" s="26">
        <f t="shared" si="0"/>
      </c>
      <c r="AO12" s="26">
        <f t="shared" si="0"/>
      </c>
      <c r="AP12" s="26">
        <f t="shared" si="0"/>
      </c>
      <c r="AQ12" s="26">
        <f t="shared" si="0"/>
      </c>
      <c r="AR12" s="26">
        <f t="shared" si="0"/>
      </c>
      <c r="AS12" s="26">
        <f t="shared" si="0"/>
      </c>
      <c r="AT12" s="26">
        <f t="shared" si="0"/>
      </c>
      <c r="AU12" s="26">
        <f t="shared" si="0"/>
      </c>
      <c r="AV12" s="26">
        <f t="shared" si="0"/>
      </c>
      <c r="AW12" s="26">
        <f t="shared" si="0"/>
      </c>
      <c r="AX12" s="26">
        <f t="shared" si="1"/>
      </c>
      <c r="AY12" s="26">
        <f t="shared" si="1"/>
      </c>
      <c r="AZ12" s="26">
        <f t="shared" si="1"/>
      </c>
      <c r="BA12" s="26">
        <f t="shared" si="1"/>
      </c>
      <c r="BB12" s="26">
        <f t="shared" si="1"/>
      </c>
      <c r="BC12" s="26">
        <f t="shared" si="1"/>
      </c>
    </row>
    <row r="13" spans="1:55" ht="15.75" hidden="1" outlineLevel="1">
      <c r="A13" s="33">
        <f t="shared" si="5"/>
        <v>0</v>
      </c>
      <c r="B13" s="34"/>
      <c r="C13" s="35"/>
      <c r="D13" s="36"/>
      <c r="E13" s="79"/>
      <c r="F13" s="79"/>
      <c r="G13" s="37"/>
      <c r="H13" s="37"/>
      <c r="I13" s="61">
        <f t="shared" si="6"/>
      </c>
      <c r="K13" s="26">
        <f t="shared" si="4"/>
      </c>
      <c r="L13" s="26">
        <f t="shared" si="2"/>
      </c>
      <c r="M13" s="26">
        <f t="shared" si="2"/>
      </c>
      <c r="N13" s="26">
        <f t="shared" si="2"/>
      </c>
      <c r="O13" s="26">
        <f t="shared" si="2"/>
      </c>
      <c r="P13" s="26">
        <f t="shared" si="2"/>
      </c>
      <c r="Q13" s="26">
        <f t="shared" si="2"/>
      </c>
      <c r="R13" s="26">
        <f t="shared" si="2"/>
      </c>
      <c r="S13" s="26">
        <f t="shared" si="2"/>
      </c>
      <c r="T13" s="26">
        <f t="shared" si="2"/>
      </c>
      <c r="U13" s="26">
        <f t="shared" si="2"/>
      </c>
      <c r="V13" s="26">
        <f t="shared" si="2"/>
      </c>
      <c r="W13" s="26">
        <f t="shared" si="2"/>
      </c>
      <c r="X13" s="26">
        <f t="shared" si="2"/>
      </c>
      <c r="Y13" s="26">
        <f t="shared" si="2"/>
      </c>
      <c r="Z13" s="26">
        <f t="shared" si="2"/>
      </c>
      <c r="AA13" s="26">
        <f t="shared" si="2"/>
      </c>
      <c r="AB13" s="26">
        <f t="shared" si="3"/>
      </c>
      <c r="AC13" s="26">
        <f t="shared" si="3"/>
      </c>
      <c r="AD13" s="26">
        <f t="shared" si="3"/>
      </c>
      <c r="AE13" s="26">
        <f t="shared" si="3"/>
      </c>
      <c r="AF13" s="26">
        <f t="shared" si="3"/>
      </c>
      <c r="AH13" s="26">
        <f t="shared" si="0"/>
      </c>
      <c r="AI13" s="26">
        <f t="shared" si="0"/>
      </c>
      <c r="AJ13" s="26">
        <f t="shared" si="0"/>
      </c>
      <c r="AK13" s="26">
        <f t="shared" si="0"/>
      </c>
      <c r="AL13" s="26">
        <f t="shared" si="0"/>
      </c>
      <c r="AM13" s="26">
        <f t="shared" si="0"/>
      </c>
      <c r="AN13" s="26">
        <f t="shared" si="0"/>
      </c>
      <c r="AO13" s="26">
        <f t="shared" si="0"/>
      </c>
      <c r="AP13" s="26">
        <f t="shared" si="0"/>
      </c>
      <c r="AQ13" s="26">
        <f t="shared" si="0"/>
      </c>
      <c r="AR13" s="26">
        <f t="shared" si="0"/>
      </c>
      <c r="AS13" s="26">
        <f t="shared" si="0"/>
      </c>
      <c r="AT13" s="26">
        <f t="shared" si="0"/>
      </c>
      <c r="AU13" s="26">
        <f t="shared" si="0"/>
      </c>
      <c r="AV13" s="26">
        <f t="shared" si="0"/>
      </c>
      <c r="AW13" s="26">
        <f t="shared" si="0"/>
      </c>
      <c r="AX13" s="26">
        <f t="shared" si="1"/>
      </c>
      <c r="AY13" s="26">
        <f t="shared" si="1"/>
      </c>
      <c r="AZ13" s="26">
        <f t="shared" si="1"/>
      </c>
      <c r="BA13" s="26">
        <f t="shared" si="1"/>
      </c>
      <c r="BB13" s="26">
        <f t="shared" si="1"/>
      </c>
      <c r="BC13" s="26">
        <f t="shared" si="1"/>
      </c>
    </row>
    <row r="14" spans="1:55" ht="15.75" hidden="1" outlineLevel="1">
      <c r="A14" s="33">
        <f t="shared" si="5"/>
        <v>0</v>
      </c>
      <c r="B14" s="34"/>
      <c r="C14" s="35"/>
      <c r="D14" s="36"/>
      <c r="E14" s="79"/>
      <c r="F14" s="79"/>
      <c r="G14" s="37"/>
      <c r="H14" s="37"/>
      <c r="I14" s="61">
        <f t="shared" si="6"/>
      </c>
      <c r="K14" s="26">
        <f t="shared" si="4"/>
      </c>
      <c r="L14" s="26">
        <f t="shared" si="2"/>
      </c>
      <c r="M14" s="26">
        <f t="shared" si="2"/>
      </c>
      <c r="N14" s="26">
        <f t="shared" si="2"/>
      </c>
      <c r="O14" s="26">
        <f t="shared" si="2"/>
      </c>
      <c r="P14" s="26">
        <f t="shared" si="2"/>
      </c>
      <c r="Q14" s="26">
        <f t="shared" si="2"/>
      </c>
      <c r="R14" s="26">
        <f t="shared" si="2"/>
      </c>
      <c r="S14" s="26">
        <f t="shared" si="2"/>
      </c>
      <c r="T14" s="26">
        <f t="shared" si="2"/>
      </c>
      <c r="U14" s="26">
        <f t="shared" si="2"/>
      </c>
      <c r="V14" s="26">
        <f t="shared" si="2"/>
      </c>
      <c r="W14" s="26">
        <f t="shared" si="2"/>
      </c>
      <c r="X14" s="26">
        <f t="shared" si="2"/>
      </c>
      <c r="Y14" s="26">
        <f t="shared" si="2"/>
      </c>
      <c r="Z14" s="26">
        <f t="shared" si="2"/>
      </c>
      <c r="AA14" s="26">
        <f t="shared" si="2"/>
      </c>
      <c r="AB14" s="26">
        <f t="shared" si="3"/>
      </c>
      <c r="AC14" s="26">
        <f t="shared" si="3"/>
      </c>
      <c r="AD14" s="26">
        <f t="shared" si="3"/>
      </c>
      <c r="AE14" s="26">
        <f t="shared" si="3"/>
      </c>
      <c r="AF14" s="26">
        <f t="shared" si="3"/>
      </c>
      <c r="AH14" s="26">
        <f t="shared" si="0"/>
      </c>
      <c r="AI14" s="26">
        <f t="shared" si="0"/>
      </c>
      <c r="AJ14" s="26">
        <f t="shared" si="0"/>
      </c>
      <c r="AK14" s="26">
        <f t="shared" si="0"/>
      </c>
      <c r="AL14" s="26">
        <f t="shared" si="0"/>
      </c>
      <c r="AM14" s="26">
        <f t="shared" si="0"/>
      </c>
      <c r="AN14" s="26">
        <f t="shared" si="0"/>
      </c>
      <c r="AO14" s="26">
        <f t="shared" si="0"/>
      </c>
      <c r="AP14" s="26">
        <f t="shared" si="0"/>
      </c>
      <c r="AQ14" s="26">
        <f t="shared" si="0"/>
      </c>
      <c r="AR14" s="26">
        <f t="shared" si="0"/>
      </c>
      <c r="AS14" s="26">
        <f t="shared" si="0"/>
      </c>
      <c r="AT14" s="26">
        <f t="shared" si="0"/>
      </c>
      <c r="AU14" s="26">
        <f t="shared" si="0"/>
      </c>
      <c r="AV14" s="26">
        <f t="shared" si="0"/>
      </c>
      <c r="AW14" s="26">
        <f t="shared" si="0"/>
      </c>
      <c r="AX14" s="26">
        <f t="shared" si="1"/>
      </c>
      <c r="AY14" s="26">
        <f t="shared" si="1"/>
      </c>
      <c r="AZ14" s="26">
        <f t="shared" si="1"/>
      </c>
      <c r="BA14" s="26">
        <f t="shared" si="1"/>
      </c>
      <c r="BB14" s="26">
        <f t="shared" si="1"/>
      </c>
      <c r="BC14" s="26">
        <f t="shared" si="1"/>
      </c>
    </row>
    <row r="15" spans="1:55" ht="15.75" hidden="1" outlineLevel="1">
      <c r="A15" s="33">
        <f t="shared" si="5"/>
        <v>0</v>
      </c>
      <c r="B15" s="34"/>
      <c r="C15" s="35"/>
      <c r="D15" s="36"/>
      <c r="E15" s="79"/>
      <c r="F15" s="79"/>
      <c r="G15" s="37"/>
      <c r="H15" s="37"/>
      <c r="I15" s="61">
        <f t="shared" si="6"/>
      </c>
      <c r="K15" s="26">
        <f t="shared" si="4"/>
      </c>
      <c r="L15" s="26">
        <f t="shared" si="2"/>
      </c>
      <c r="M15" s="26">
        <f t="shared" si="2"/>
      </c>
      <c r="N15" s="26">
        <f t="shared" si="2"/>
      </c>
      <c r="O15" s="26">
        <f t="shared" si="2"/>
      </c>
      <c r="P15" s="26">
        <f t="shared" si="2"/>
      </c>
      <c r="Q15" s="26">
        <f t="shared" si="2"/>
      </c>
      <c r="R15" s="26">
        <f t="shared" si="2"/>
      </c>
      <c r="S15" s="26">
        <f t="shared" si="2"/>
      </c>
      <c r="T15" s="26">
        <f t="shared" si="2"/>
      </c>
      <c r="U15" s="26">
        <f t="shared" si="2"/>
      </c>
      <c r="V15" s="26">
        <f t="shared" si="2"/>
      </c>
      <c r="W15" s="26">
        <f t="shared" si="2"/>
      </c>
      <c r="X15" s="26">
        <f t="shared" si="2"/>
      </c>
      <c r="Y15" s="26">
        <f t="shared" si="2"/>
      </c>
      <c r="Z15" s="26">
        <f t="shared" si="2"/>
      </c>
      <c r="AA15" s="26">
        <f t="shared" si="2"/>
      </c>
      <c r="AB15" s="26">
        <f t="shared" si="3"/>
      </c>
      <c r="AC15" s="26">
        <f t="shared" si="3"/>
      </c>
      <c r="AD15" s="26">
        <f t="shared" si="3"/>
      </c>
      <c r="AE15" s="26">
        <f t="shared" si="3"/>
      </c>
      <c r="AF15" s="26">
        <f t="shared" si="3"/>
      </c>
      <c r="AH15" s="26">
        <f t="shared" si="0"/>
      </c>
      <c r="AI15" s="26">
        <f t="shared" si="0"/>
      </c>
      <c r="AJ15" s="26">
        <f t="shared" si="0"/>
      </c>
      <c r="AK15" s="26">
        <f t="shared" si="0"/>
      </c>
      <c r="AL15" s="26">
        <f t="shared" si="0"/>
      </c>
      <c r="AM15" s="26">
        <f t="shared" si="0"/>
      </c>
      <c r="AN15" s="26">
        <f t="shared" si="0"/>
      </c>
      <c r="AO15" s="26">
        <f t="shared" si="0"/>
      </c>
      <c r="AP15" s="26">
        <f t="shared" si="0"/>
      </c>
      <c r="AQ15" s="26">
        <f t="shared" si="0"/>
      </c>
      <c r="AR15" s="26">
        <f t="shared" si="0"/>
      </c>
      <c r="AS15" s="26">
        <f t="shared" si="0"/>
      </c>
      <c r="AT15" s="26">
        <f t="shared" si="0"/>
      </c>
      <c r="AU15" s="26">
        <f t="shared" si="0"/>
      </c>
      <c r="AV15" s="26">
        <f t="shared" si="0"/>
      </c>
      <c r="AW15" s="26">
        <f t="shared" si="0"/>
      </c>
      <c r="AX15" s="26">
        <f t="shared" si="1"/>
      </c>
      <c r="AY15" s="26">
        <f t="shared" si="1"/>
      </c>
      <c r="AZ15" s="26">
        <f t="shared" si="1"/>
      </c>
      <c r="BA15" s="26">
        <f t="shared" si="1"/>
      </c>
      <c r="BB15" s="26">
        <f t="shared" si="1"/>
      </c>
      <c r="BC15" s="26">
        <f t="shared" si="1"/>
      </c>
    </row>
    <row r="16" spans="1:55" ht="15.75" hidden="1" outlineLevel="1">
      <c r="A16" s="33">
        <f t="shared" si="5"/>
        <v>0</v>
      </c>
      <c r="B16" s="34"/>
      <c r="C16" s="35"/>
      <c r="D16" s="36"/>
      <c r="E16" s="79"/>
      <c r="F16" s="79"/>
      <c r="G16" s="37"/>
      <c r="H16" s="37"/>
      <c r="I16" s="61">
        <f t="shared" si="6"/>
      </c>
      <c r="K16" s="26">
        <f t="shared" si="4"/>
      </c>
      <c r="L16" s="26">
        <f t="shared" si="2"/>
      </c>
      <c r="M16" s="26">
        <f t="shared" si="2"/>
      </c>
      <c r="N16" s="26">
        <f t="shared" si="2"/>
      </c>
      <c r="O16" s="26">
        <f t="shared" si="2"/>
      </c>
      <c r="P16" s="26">
        <f t="shared" si="2"/>
      </c>
      <c r="Q16" s="26">
        <f t="shared" si="2"/>
      </c>
      <c r="R16" s="26">
        <f t="shared" si="2"/>
      </c>
      <c r="S16" s="26">
        <f t="shared" si="2"/>
      </c>
      <c r="T16" s="26">
        <f t="shared" si="2"/>
      </c>
      <c r="U16" s="26">
        <f t="shared" si="2"/>
      </c>
      <c r="V16" s="26">
        <f t="shared" si="2"/>
      </c>
      <c r="W16" s="26">
        <f t="shared" si="2"/>
      </c>
      <c r="X16" s="26">
        <f t="shared" si="2"/>
      </c>
      <c r="Y16" s="26">
        <f t="shared" si="2"/>
      </c>
      <c r="Z16" s="26">
        <f t="shared" si="2"/>
      </c>
      <c r="AA16" s="26">
        <f t="shared" si="2"/>
      </c>
      <c r="AB16" s="26">
        <f t="shared" si="3"/>
      </c>
      <c r="AC16" s="26">
        <f t="shared" si="3"/>
      </c>
      <c r="AD16" s="26">
        <f t="shared" si="3"/>
      </c>
      <c r="AE16" s="26">
        <f t="shared" si="3"/>
      </c>
      <c r="AF16" s="26">
        <f t="shared" si="3"/>
      </c>
      <c r="AH16" s="26">
        <f t="shared" si="0"/>
      </c>
      <c r="AI16" s="26">
        <f t="shared" si="0"/>
      </c>
      <c r="AJ16" s="26">
        <f t="shared" si="0"/>
      </c>
      <c r="AK16" s="26">
        <f t="shared" si="0"/>
      </c>
      <c r="AL16" s="26">
        <f t="shared" si="0"/>
      </c>
      <c r="AM16" s="26">
        <f t="shared" si="0"/>
      </c>
      <c r="AN16" s="26">
        <f t="shared" si="0"/>
      </c>
      <c r="AO16" s="26">
        <f t="shared" si="0"/>
      </c>
      <c r="AP16" s="26">
        <f t="shared" si="0"/>
      </c>
      <c r="AQ16" s="26">
        <f t="shared" si="0"/>
      </c>
      <c r="AR16" s="26">
        <f t="shared" si="0"/>
      </c>
      <c r="AS16" s="26">
        <f t="shared" si="0"/>
      </c>
      <c r="AT16" s="26">
        <f t="shared" si="0"/>
      </c>
      <c r="AU16" s="26">
        <f t="shared" si="0"/>
      </c>
      <c r="AV16" s="26">
        <f t="shared" si="0"/>
      </c>
      <c r="AW16" s="26">
        <f t="shared" si="0"/>
      </c>
      <c r="AX16" s="26">
        <f t="shared" si="1"/>
      </c>
      <c r="AY16" s="26">
        <f t="shared" si="1"/>
      </c>
      <c r="AZ16" s="26">
        <f t="shared" si="1"/>
      </c>
      <c r="BA16" s="26">
        <f t="shared" si="1"/>
      </c>
      <c r="BB16" s="26">
        <f t="shared" si="1"/>
      </c>
      <c r="BC16" s="26">
        <f t="shared" si="1"/>
      </c>
    </row>
    <row r="17" spans="1:55" ht="15.75" hidden="1" outlineLevel="2">
      <c r="A17" s="33">
        <f t="shared" si="5"/>
        <v>0</v>
      </c>
      <c r="B17" s="34"/>
      <c r="C17" s="35"/>
      <c r="D17" s="36"/>
      <c r="E17" s="79"/>
      <c r="F17" s="79"/>
      <c r="G17" s="37"/>
      <c r="H17" s="37"/>
      <c r="I17" s="61">
        <f t="shared" si="6"/>
      </c>
      <c r="K17" s="26">
        <f t="shared" si="4"/>
      </c>
      <c r="L17" s="26">
        <f t="shared" si="2"/>
      </c>
      <c r="M17" s="26">
        <f t="shared" si="2"/>
      </c>
      <c r="N17" s="26">
        <f t="shared" si="2"/>
      </c>
      <c r="O17" s="26">
        <f t="shared" si="2"/>
      </c>
      <c r="P17" s="26">
        <f t="shared" si="2"/>
      </c>
      <c r="Q17" s="26">
        <f t="shared" si="2"/>
      </c>
      <c r="R17" s="26">
        <f t="shared" si="2"/>
      </c>
      <c r="S17" s="26">
        <f t="shared" si="2"/>
      </c>
      <c r="T17" s="26">
        <f t="shared" si="2"/>
      </c>
      <c r="U17" s="26">
        <f t="shared" si="2"/>
      </c>
      <c r="V17" s="26">
        <f t="shared" si="2"/>
      </c>
      <c r="W17" s="26">
        <f t="shared" si="2"/>
      </c>
      <c r="X17" s="26">
        <f t="shared" si="2"/>
      </c>
      <c r="Y17" s="26">
        <f t="shared" si="2"/>
      </c>
      <c r="Z17" s="26">
        <f t="shared" si="2"/>
      </c>
      <c r="AA17" s="26">
        <f t="shared" si="2"/>
      </c>
      <c r="AB17" s="26">
        <f t="shared" si="3"/>
      </c>
      <c r="AC17" s="26">
        <f t="shared" si="3"/>
      </c>
      <c r="AD17" s="26">
        <f t="shared" si="3"/>
      </c>
      <c r="AE17" s="26">
        <f t="shared" si="3"/>
      </c>
      <c r="AF17" s="26">
        <f t="shared" si="3"/>
      </c>
      <c r="AH17" s="26">
        <f t="shared" si="0"/>
      </c>
      <c r="AI17" s="26">
        <f t="shared" si="0"/>
      </c>
      <c r="AJ17" s="26">
        <f t="shared" si="0"/>
      </c>
      <c r="AK17" s="26">
        <f t="shared" si="0"/>
      </c>
      <c r="AL17" s="26">
        <f t="shared" si="0"/>
      </c>
      <c r="AM17" s="26">
        <f t="shared" si="0"/>
      </c>
      <c r="AN17" s="26">
        <f t="shared" si="0"/>
      </c>
      <c r="AO17" s="26">
        <f t="shared" si="0"/>
      </c>
      <c r="AP17" s="26">
        <f t="shared" si="0"/>
      </c>
      <c r="AQ17" s="26">
        <f t="shared" si="0"/>
      </c>
      <c r="AR17" s="26">
        <f t="shared" si="0"/>
      </c>
      <c r="AS17" s="26">
        <f t="shared" si="0"/>
      </c>
      <c r="AT17" s="26">
        <f t="shared" si="0"/>
      </c>
      <c r="AU17" s="26">
        <f t="shared" si="0"/>
      </c>
      <c r="AV17" s="26">
        <f t="shared" si="0"/>
      </c>
      <c r="AW17" s="26">
        <f t="shared" si="0"/>
      </c>
      <c r="AX17" s="26">
        <f t="shared" si="1"/>
      </c>
      <c r="AY17" s="26">
        <f t="shared" si="1"/>
      </c>
      <c r="AZ17" s="26">
        <f t="shared" si="1"/>
      </c>
      <c r="BA17" s="26">
        <f t="shared" si="1"/>
      </c>
      <c r="BB17" s="26">
        <f t="shared" si="1"/>
      </c>
      <c r="BC17" s="26">
        <f t="shared" si="1"/>
      </c>
    </row>
    <row r="18" spans="1:55" ht="15.75" hidden="1" outlineLevel="2">
      <c r="A18" s="33">
        <f t="shared" si="5"/>
        <v>0</v>
      </c>
      <c r="B18" s="34"/>
      <c r="C18" s="35"/>
      <c r="D18" s="36"/>
      <c r="E18" s="79"/>
      <c r="F18" s="79"/>
      <c r="G18" s="37"/>
      <c r="H18" s="37"/>
      <c r="I18" s="61">
        <f t="shared" si="6"/>
      </c>
      <c r="K18" s="26">
        <f t="shared" si="4"/>
      </c>
      <c r="L18" s="26">
        <f t="shared" si="2"/>
      </c>
      <c r="M18" s="26">
        <f t="shared" si="2"/>
      </c>
      <c r="N18" s="26">
        <f t="shared" si="2"/>
      </c>
      <c r="O18" s="26">
        <f t="shared" si="2"/>
      </c>
      <c r="P18" s="26">
        <f t="shared" si="2"/>
      </c>
      <c r="Q18" s="26">
        <f t="shared" si="2"/>
      </c>
      <c r="R18" s="26">
        <f t="shared" si="2"/>
      </c>
      <c r="S18" s="26">
        <f t="shared" si="2"/>
      </c>
      <c r="T18" s="26">
        <f t="shared" si="2"/>
      </c>
      <c r="U18" s="26">
        <f t="shared" si="2"/>
      </c>
      <c r="V18" s="26">
        <f t="shared" si="2"/>
      </c>
      <c r="W18" s="26">
        <f t="shared" si="2"/>
      </c>
      <c r="X18" s="26">
        <f t="shared" si="2"/>
      </c>
      <c r="Y18" s="26">
        <f t="shared" si="2"/>
      </c>
      <c r="Z18" s="26">
        <f t="shared" si="2"/>
      </c>
      <c r="AA18" s="26">
        <f t="shared" si="2"/>
      </c>
      <c r="AB18" s="26">
        <f t="shared" si="3"/>
      </c>
      <c r="AC18" s="26">
        <f t="shared" si="3"/>
      </c>
      <c r="AD18" s="26">
        <f t="shared" si="3"/>
      </c>
      <c r="AE18" s="26">
        <f t="shared" si="3"/>
      </c>
      <c r="AF18" s="26">
        <f t="shared" si="3"/>
      </c>
      <c r="AH18" s="26">
        <f t="shared" si="0"/>
      </c>
      <c r="AI18" s="26">
        <f t="shared" si="0"/>
      </c>
      <c r="AJ18" s="26">
        <f t="shared" si="0"/>
      </c>
      <c r="AK18" s="26">
        <f t="shared" si="0"/>
      </c>
      <c r="AL18" s="26">
        <f t="shared" si="0"/>
      </c>
      <c r="AM18" s="26">
        <f t="shared" si="0"/>
      </c>
      <c r="AN18" s="26">
        <f t="shared" si="0"/>
      </c>
      <c r="AO18" s="26">
        <f t="shared" si="0"/>
      </c>
      <c r="AP18" s="26">
        <f t="shared" si="0"/>
      </c>
      <c r="AQ18" s="26">
        <f t="shared" si="0"/>
      </c>
      <c r="AR18" s="26">
        <f t="shared" si="0"/>
      </c>
      <c r="AS18" s="26">
        <f t="shared" si="0"/>
      </c>
      <c r="AT18" s="26">
        <f t="shared" si="0"/>
      </c>
      <c r="AU18" s="26">
        <f t="shared" si="0"/>
      </c>
      <c r="AV18" s="26">
        <f t="shared" si="0"/>
      </c>
      <c r="AW18" s="26">
        <f t="shared" si="0"/>
      </c>
      <c r="AX18" s="26">
        <f t="shared" si="1"/>
      </c>
      <c r="AY18" s="26">
        <f t="shared" si="1"/>
      </c>
      <c r="AZ18" s="26">
        <f t="shared" si="1"/>
      </c>
      <c r="BA18" s="26">
        <f t="shared" si="1"/>
      </c>
      <c r="BB18" s="26">
        <f t="shared" si="1"/>
      </c>
      <c r="BC18" s="26">
        <f t="shared" si="1"/>
      </c>
    </row>
    <row r="19" spans="1:55" ht="15.75" hidden="1" outlineLevel="2">
      <c r="A19" s="33">
        <f t="shared" si="5"/>
        <v>0</v>
      </c>
      <c r="B19" s="34"/>
      <c r="C19" s="35"/>
      <c r="D19" s="36"/>
      <c r="E19" s="79"/>
      <c r="F19" s="79"/>
      <c r="G19" s="37"/>
      <c r="H19" s="37"/>
      <c r="I19" s="61">
        <f t="shared" si="6"/>
      </c>
      <c r="K19" s="26">
        <f t="shared" si="4"/>
      </c>
      <c r="L19" s="26">
        <f t="shared" si="2"/>
      </c>
      <c r="M19" s="26">
        <f t="shared" si="2"/>
      </c>
      <c r="N19" s="26">
        <f t="shared" si="2"/>
      </c>
      <c r="O19" s="26">
        <f t="shared" si="2"/>
      </c>
      <c r="P19" s="26">
        <f t="shared" si="2"/>
      </c>
      <c r="Q19" s="26">
        <f t="shared" si="2"/>
      </c>
      <c r="R19" s="26">
        <f t="shared" si="2"/>
      </c>
      <c r="S19" s="26">
        <f t="shared" si="2"/>
      </c>
      <c r="T19" s="26">
        <f t="shared" si="2"/>
      </c>
      <c r="U19" s="26">
        <f t="shared" si="2"/>
      </c>
      <c r="V19" s="26">
        <f t="shared" si="2"/>
      </c>
      <c r="W19" s="26">
        <f t="shared" si="2"/>
      </c>
      <c r="X19" s="26">
        <f t="shared" si="2"/>
      </c>
      <c r="Y19" s="26">
        <f t="shared" si="2"/>
      </c>
      <c r="Z19" s="26">
        <f t="shared" si="2"/>
      </c>
      <c r="AA19" s="26">
        <f t="shared" si="2"/>
      </c>
      <c r="AB19" s="26">
        <f t="shared" si="3"/>
      </c>
      <c r="AC19" s="26">
        <f t="shared" si="3"/>
      </c>
      <c r="AD19" s="26">
        <f t="shared" si="3"/>
      </c>
      <c r="AE19" s="26">
        <f t="shared" si="3"/>
      </c>
      <c r="AF19" s="26">
        <f t="shared" si="3"/>
      </c>
      <c r="AH19" s="26">
        <f t="shared" si="0"/>
      </c>
      <c r="AI19" s="26">
        <f t="shared" si="0"/>
      </c>
      <c r="AJ19" s="26">
        <f t="shared" si="0"/>
      </c>
      <c r="AK19" s="26">
        <f t="shared" si="0"/>
      </c>
      <c r="AL19" s="26">
        <f t="shared" si="0"/>
      </c>
      <c r="AM19" s="26">
        <f t="shared" si="0"/>
      </c>
      <c r="AN19" s="26">
        <f t="shared" si="0"/>
      </c>
      <c r="AO19" s="26">
        <f t="shared" si="0"/>
      </c>
      <c r="AP19" s="26">
        <f t="shared" si="0"/>
      </c>
      <c r="AQ19" s="26">
        <f t="shared" si="0"/>
      </c>
      <c r="AR19" s="26">
        <f t="shared" si="0"/>
      </c>
      <c r="AS19" s="26">
        <f t="shared" si="0"/>
      </c>
      <c r="AT19" s="26">
        <f t="shared" si="0"/>
      </c>
      <c r="AU19" s="26">
        <f t="shared" si="0"/>
      </c>
      <c r="AV19" s="26">
        <f t="shared" si="0"/>
      </c>
      <c r="AW19" s="26">
        <f t="shared" si="0"/>
      </c>
      <c r="AX19" s="26">
        <f t="shared" si="1"/>
      </c>
      <c r="AY19" s="26">
        <f t="shared" si="1"/>
      </c>
      <c r="AZ19" s="26">
        <f t="shared" si="1"/>
      </c>
      <c r="BA19" s="26">
        <f t="shared" si="1"/>
      </c>
      <c r="BB19" s="26">
        <f t="shared" si="1"/>
      </c>
      <c r="BC19" s="26">
        <f t="shared" si="1"/>
      </c>
    </row>
    <row r="20" spans="1:55" ht="15.75" hidden="1" outlineLevel="2">
      <c r="A20" s="33">
        <f t="shared" si="5"/>
        <v>0</v>
      </c>
      <c r="B20" s="34"/>
      <c r="C20" s="35"/>
      <c r="D20" s="36"/>
      <c r="E20" s="79"/>
      <c r="F20" s="79"/>
      <c r="G20" s="37"/>
      <c r="H20" s="37"/>
      <c r="I20" s="61">
        <f t="shared" si="6"/>
      </c>
      <c r="K20" s="26">
        <f t="shared" si="4"/>
      </c>
      <c r="L20" s="26">
        <f t="shared" si="2"/>
      </c>
      <c r="M20" s="26">
        <f t="shared" si="2"/>
      </c>
      <c r="N20" s="26">
        <f t="shared" si="2"/>
      </c>
      <c r="O20" s="26">
        <f t="shared" si="2"/>
      </c>
      <c r="P20" s="26">
        <f t="shared" si="2"/>
      </c>
      <c r="Q20" s="26">
        <f t="shared" si="2"/>
      </c>
      <c r="R20" s="26">
        <f t="shared" si="2"/>
      </c>
      <c r="S20" s="26">
        <f t="shared" si="2"/>
      </c>
      <c r="T20" s="26">
        <f t="shared" si="2"/>
      </c>
      <c r="U20" s="26">
        <f t="shared" si="2"/>
      </c>
      <c r="V20" s="26">
        <f t="shared" si="2"/>
      </c>
      <c r="W20" s="26">
        <f t="shared" si="2"/>
      </c>
      <c r="X20" s="26">
        <f t="shared" si="2"/>
      </c>
      <c r="Y20" s="26">
        <f t="shared" si="2"/>
      </c>
      <c r="Z20" s="26">
        <f t="shared" si="2"/>
      </c>
      <c r="AA20" s="26">
        <f t="shared" si="2"/>
      </c>
      <c r="AB20" s="26">
        <f t="shared" si="3"/>
      </c>
      <c r="AC20" s="26">
        <f t="shared" si="3"/>
      </c>
      <c r="AD20" s="26">
        <f t="shared" si="3"/>
      </c>
      <c r="AE20" s="26">
        <f t="shared" si="3"/>
      </c>
      <c r="AF20" s="26">
        <f t="shared" si="3"/>
      </c>
      <c r="AH20" s="26">
        <f t="shared" si="0"/>
      </c>
      <c r="AI20" s="26">
        <f t="shared" si="0"/>
      </c>
      <c r="AJ20" s="26">
        <f t="shared" si="0"/>
      </c>
      <c r="AK20" s="26">
        <f t="shared" si="0"/>
      </c>
      <c r="AL20" s="26">
        <f t="shared" si="0"/>
      </c>
      <c r="AM20" s="26">
        <f t="shared" si="0"/>
      </c>
      <c r="AN20" s="26">
        <f t="shared" si="0"/>
      </c>
      <c r="AO20" s="26">
        <f t="shared" si="0"/>
      </c>
      <c r="AP20" s="26">
        <f t="shared" si="0"/>
      </c>
      <c r="AQ20" s="26">
        <f t="shared" si="0"/>
      </c>
      <c r="AR20" s="26">
        <f t="shared" si="0"/>
      </c>
      <c r="AS20" s="26">
        <f t="shared" si="0"/>
      </c>
      <c r="AT20" s="26">
        <f t="shared" si="0"/>
      </c>
      <c r="AU20" s="26">
        <f t="shared" si="0"/>
      </c>
      <c r="AV20" s="26">
        <f t="shared" si="0"/>
      </c>
      <c r="AW20" s="26">
        <f aca="true" t="shared" si="7" ref="AW20:BC28">IF(Z20="MIN",AW$4,"")</f>
      </c>
      <c r="AX20" s="26">
        <f t="shared" si="7"/>
      </c>
      <c r="AY20" s="26">
        <f t="shared" si="7"/>
      </c>
      <c r="AZ20" s="26">
        <f t="shared" si="1"/>
      </c>
      <c r="BA20" s="26">
        <f t="shared" si="1"/>
      </c>
      <c r="BB20" s="26">
        <f t="shared" si="1"/>
      </c>
      <c r="BC20" s="26">
        <f t="shared" si="1"/>
      </c>
    </row>
    <row r="21" spans="1:55" ht="15.75" hidden="1" outlineLevel="2">
      <c r="A21" s="33">
        <f t="shared" si="5"/>
        <v>0</v>
      </c>
      <c r="B21" s="34"/>
      <c r="C21" s="35"/>
      <c r="D21" s="36"/>
      <c r="E21" s="79"/>
      <c r="F21" s="79"/>
      <c r="G21" s="37"/>
      <c r="H21" s="37"/>
      <c r="I21" s="61">
        <f t="shared" si="6"/>
      </c>
      <c r="K21" s="26">
        <f t="shared" si="4"/>
      </c>
      <c r="L21" s="26">
        <f t="shared" si="2"/>
      </c>
      <c r="M21" s="26">
        <f t="shared" si="2"/>
      </c>
      <c r="N21" s="26">
        <f t="shared" si="2"/>
      </c>
      <c r="O21" s="26">
        <f t="shared" si="2"/>
      </c>
      <c r="P21" s="26">
        <f t="shared" si="2"/>
      </c>
      <c r="Q21" s="26">
        <f t="shared" si="2"/>
      </c>
      <c r="R21" s="26">
        <f t="shared" si="2"/>
      </c>
      <c r="S21" s="26">
        <f t="shared" si="2"/>
      </c>
      <c r="T21" s="26">
        <f t="shared" si="2"/>
      </c>
      <c r="U21" s="26">
        <f t="shared" si="2"/>
      </c>
      <c r="V21" s="26">
        <f t="shared" si="2"/>
      </c>
      <c r="W21" s="26">
        <f t="shared" si="2"/>
      </c>
      <c r="X21" s="26">
        <f t="shared" si="2"/>
      </c>
      <c r="Y21" s="26">
        <f t="shared" si="2"/>
      </c>
      <c r="Z21" s="26">
        <f t="shared" si="2"/>
      </c>
      <c r="AA21" s="26">
        <f t="shared" si="2"/>
      </c>
      <c r="AB21" s="26">
        <f t="shared" si="3"/>
      </c>
      <c r="AC21" s="26">
        <f t="shared" si="3"/>
      </c>
      <c r="AD21" s="26">
        <f t="shared" si="3"/>
      </c>
      <c r="AE21" s="26">
        <f t="shared" si="3"/>
      </c>
      <c r="AF21" s="26">
        <f t="shared" si="3"/>
      </c>
      <c r="AH21" s="26">
        <f aca="true" t="shared" si="8" ref="AH21:AW28">IF(K21="MIN",AH$4,"")</f>
      </c>
      <c r="AI21" s="26">
        <f t="shared" si="8"/>
      </c>
      <c r="AJ21" s="26">
        <f t="shared" si="8"/>
      </c>
      <c r="AK21" s="26">
        <f t="shared" si="8"/>
      </c>
      <c r="AL21" s="26">
        <f t="shared" si="8"/>
      </c>
      <c r="AM21" s="26">
        <f t="shared" si="8"/>
      </c>
      <c r="AN21" s="26">
        <f t="shared" si="8"/>
      </c>
      <c r="AO21" s="26">
        <f t="shared" si="8"/>
      </c>
      <c r="AP21" s="26">
        <f t="shared" si="8"/>
      </c>
      <c r="AQ21" s="26">
        <f t="shared" si="8"/>
      </c>
      <c r="AR21" s="26">
        <f t="shared" si="8"/>
      </c>
      <c r="AS21" s="26">
        <f t="shared" si="8"/>
      </c>
      <c r="AT21" s="26">
        <f t="shared" si="8"/>
      </c>
      <c r="AU21" s="26">
        <f t="shared" si="8"/>
      </c>
      <c r="AV21" s="26">
        <f t="shared" si="8"/>
      </c>
      <c r="AW21" s="26">
        <f t="shared" si="8"/>
      </c>
      <c r="AX21" s="26">
        <f t="shared" si="7"/>
      </c>
      <c r="AY21" s="26">
        <f t="shared" si="7"/>
      </c>
      <c r="AZ21" s="26">
        <f t="shared" si="7"/>
      </c>
      <c r="BA21" s="26">
        <f t="shared" si="7"/>
      </c>
      <c r="BB21" s="26">
        <f t="shared" si="7"/>
      </c>
      <c r="BC21" s="26">
        <f t="shared" si="7"/>
      </c>
    </row>
    <row r="22" spans="1:55" ht="15.75" hidden="1" outlineLevel="2">
      <c r="A22" s="33">
        <f t="shared" si="5"/>
        <v>0</v>
      </c>
      <c r="B22" s="34"/>
      <c r="C22" s="35"/>
      <c r="D22" s="36"/>
      <c r="E22" s="79"/>
      <c r="F22" s="79"/>
      <c r="G22" s="37"/>
      <c r="H22" s="37"/>
      <c r="I22" s="61">
        <f t="shared" si="6"/>
      </c>
      <c r="K22" s="26">
        <f t="shared" si="4"/>
      </c>
      <c r="L22" s="26">
        <f t="shared" si="2"/>
      </c>
      <c r="M22" s="26">
        <f t="shared" si="2"/>
      </c>
      <c r="N22" s="26">
        <f t="shared" si="2"/>
      </c>
      <c r="O22" s="26">
        <f t="shared" si="2"/>
      </c>
      <c r="P22" s="26">
        <f t="shared" si="2"/>
      </c>
      <c r="Q22" s="26">
        <f t="shared" si="2"/>
      </c>
      <c r="R22" s="26">
        <f t="shared" si="2"/>
      </c>
      <c r="S22" s="26">
        <f t="shared" si="2"/>
      </c>
      <c r="T22" s="26">
        <f t="shared" si="2"/>
      </c>
      <c r="U22" s="26">
        <f t="shared" si="2"/>
      </c>
      <c r="V22" s="26">
        <f t="shared" si="2"/>
      </c>
      <c r="W22" s="26">
        <f t="shared" si="2"/>
      </c>
      <c r="X22" s="26">
        <f t="shared" si="2"/>
      </c>
      <c r="Y22" s="26">
        <f t="shared" si="2"/>
      </c>
      <c r="Z22" s="26">
        <f t="shared" si="2"/>
      </c>
      <c r="AA22" s="26">
        <f aca="true" t="shared" si="9" ref="AA22:AF28">IF(Z22="MIN","",IF(Z22=MIN(Z$7:Z$28),"MIN",Z22))</f>
      </c>
      <c r="AB22" s="26">
        <f t="shared" si="9"/>
      </c>
      <c r="AC22" s="26">
        <f t="shared" si="9"/>
      </c>
      <c r="AD22" s="26">
        <f t="shared" si="9"/>
      </c>
      <c r="AE22" s="26">
        <f t="shared" si="9"/>
      </c>
      <c r="AF22" s="26">
        <f t="shared" si="9"/>
      </c>
      <c r="AH22" s="26">
        <f t="shared" si="8"/>
      </c>
      <c r="AI22" s="26">
        <f t="shared" si="8"/>
      </c>
      <c r="AJ22" s="26">
        <f t="shared" si="8"/>
      </c>
      <c r="AK22" s="26">
        <f t="shared" si="8"/>
      </c>
      <c r="AL22" s="26">
        <f t="shared" si="8"/>
      </c>
      <c r="AM22" s="26">
        <f t="shared" si="8"/>
      </c>
      <c r="AN22" s="26">
        <f t="shared" si="8"/>
      </c>
      <c r="AO22" s="26">
        <f t="shared" si="8"/>
      </c>
      <c r="AP22" s="26">
        <f t="shared" si="8"/>
      </c>
      <c r="AQ22" s="26">
        <f t="shared" si="8"/>
      </c>
      <c r="AR22" s="26">
        <f t="shared" si="8"/>
      </c>
      <c r="AS22" s="26">
        <f t="shared" si="8"/>
      </c>
      <c r="AT22" s="26">
        <f t="shared" si="8"/>
      </c>
      <c r="AU22" s="26">
        <f t="shared" si="8"/>
      </c>
      <c r="AV22" s="26">
        <f t="shared" si="8"/>
      </c>
      <c r="AW22" s="26">
        <f t="shared" si="8"/>
      </c>
      <c r="AX22" s="26">
        <f t="shared" si="7"/>
      </c>
      <c r="AY22" s="26">
        <f t="shared" si="7"/>
      </c>
      <c r="AZ22" s="26">
        <f t="shared" si="7"/>
      </c>
      <c r="BA22" s="26">
        <f t="shared" si="7"/>
      </c>
      <c r="BB22" s="26">
        <f t="shared" si="7"/>
      </c>
      <c r="BC22" s="26">
        <f t="shared" si="7"/>
      </c>
    </row>
    <row r="23" spans="1:55" ht="15.75" hidden="1" outlineLevel="2">
      <c r="A23" s="33">
        <f t="shared" si="5"/>
        <v>0</v>
      </c>
      <c r="B23" s="34"/>
      <c r="C23" s="35"/>
      <c r="D23" s="36"/>
      <c r="E23" s="79"/>
      <c r="F23" s="79"/>
      <c r="G23" s="37"/>
      <c r="H23" s="37"/>
      <c r="I23" s="61">
        <f t="shared" si="6"/>
      </c>
      <c r="K23" s="26">
        <f t="shared" si="4"/>
      </c>
      <c r="L23" s="26">
        <f aca="true" t="shared" si="10" ref="L23:AA28">IF(K23="MIN","",IF(K23=MIN(K$7:K$28),"MIN",K23))</f>
      </c>
      <c r="M23" s="26">
        <f t="shared" si="10"/>
      </c>
      <c r="N23" s="26">
        <f t="shared" si="10"/>
      </c>
      <c r="O23" s="26">
        <f t="shared" si="10"/>
      </c>
      <c r="P23" s="26">
        <f t="shared" si="10"/>
      </c>
      <c r="Q23" s="26">
        <f t="shared" si="10"/>
      </c>
      <c r="R23" s="26">
        <f t="shared" si="10"/>
      </c>
      <c r="S23" s="26">
        <f t="shared" si="10"/>
      </c>
      <c r="T23" s="26">
        <f t="shared" si="10"/>
      </c>
      <c r="U23" s="26">
        <f t="shared" si="10"/>
      </c>
      <c r="V23" s="26">
        <f t="shared" si="10"/>
      </c>
      <c r="W23" s="26">
        <f t="shared" si="10"/>
      </c>
      <c r="X23" s="26">
        <f t="shared" si="10"/>
      </c>
      <c r="Y23" s="26">
        <f t="shared" si="10"/>
      </c>
      <c r="Z23" s="26">
        <f t="shared" si="10"/>
      </c>
      <c r="AA23" s="26">
        <f t="shared" si="10"/>
      </c>
      <c r="AB23" s="26">
        <f t="shared" si="9"/>
      </c>
      <c r="AC23" s="26">
        <f t="shared" si="9"/>
      </c>
      <c r="AD23" s="26">
        <f t="shared" si="9"/>
      </c>
      <c r="AE23" s="26">
        <f t="shared" si="9"/>
      </c>
      <c r="AF23" s="26">
        <f t="shared" si="9"/>
      </c>
      <c r="AH23" s="26">
        <f t="shared" si="8"/>
      </c>
      <c r="AI23" s="26">
        <f t="shared" si="8"/>
      </c>
      <c r="AJ23" s="26">
        <f t="shared" si="8"/>
      </c>
      <c r="AK23" s="26">
        <f t="shared" si="8"/>
      </c>
      <c r="AL23" s="26">
        <f t="shared" si="8"/>
      </c>
      <c r="AM23" s="26">
        <f t="shared" si="8"/>
      </c>
      <c r="AN23" s="26">
        <f t="shared" si="8"/>
      </c>
      <c r="AO23" s="26">
        <f t="shared" si="8"/>
      </c>
      <c r="AP23" s="26">
        <f t="shared" si="8"/>
      </c>
      <c r="AQ23" s="26">
        <f t="shared" si="8"/>
      </c>
      <c r="AR23" s="26">
        <f t="shared" si="8"/>
      </c>
      <c r="AS23" s="26">
        <f t="shared" si="8"/>
      </c>
      <c r="AT23" s="26">
        <f t="shared" si="8"/>
      </c>
      <c r="AU23" s="26">
        <f t="shared" si="8"/>
      </c>
      <c r="AV23" s="26">
        <f t="shared" si="8"/>
      </c>
      <c r="AW23" s="26">
        <f t="shared" si="8"/>
      </c>
      <c r="AX23" s="26">
        <f t="shared" si="7"/>
      </c>
      <c r="AY23" s="26">
        <f t="shared" si="7"/>
      </c>
      <c r="AZ23" s="26">
        <f t="shared" si="7"/>
      </c>
      <c r="BA23" s="26">
        <f t="shared" si="7"/>
      </c>
      <c r="BB23" s="26">
        <f t="shared" si="7"/>
      </c>
      <c r="BC23" s="26">
        <f t="shared" si="7"/>
      </c>
    </row>
    <row r="24" spans="1:55" ht="15.75" hidden="1" outlineLevel="2">
      <c r="A24" s="33">
        <f t="shared" si="5"/>
        <v>0</v>
      </c>
      <c r="B24" s="34"/>
      <c r="C24" s="35"/>
      <c r="D24" s="36"/>
      <c r="E24" s="79"/>
      <c r="F24" s="79"/>
      <c r="G24" s="37"/>
      <c r="H24" s="37"/>
      <c r="I24" s="61">
        <f t="shared" si="6"/>
      </c>
      <c r="K24" s="26">
        <f t="shared" si="4"/>
      </c>
      <c r="L24" s="26">
        <f t="shared" si="10"/>
      </c>
      <c r="M24" s="26">
        <f t="shared" si="10"/>
      </c>
      <c r="N24" s="26">
        <f t="shared" si="10"/>
      </c>
      <c r="O24" s="26">
        <f t="shared" si="10"/>
      </c>
      <c r="P24" s="26">
        <f t="shared" si="10"/>
      </c>
      <c r="Q24" s="26">
        <f t="shared" si="10"/>
      </c>
      <c r="R24" s="26">
        <f t="shared" si="10"/>
      </c>
      <c r="S24" s="26">
        <f t="shared" si="10"/>
      </c>
      <c r="T24" s="26">
        <f t="shared" si="10"/>
      </c>
      <c r="U24" s="26">
        <f t="shared" si="10"/>
      </c>
      <c r="V24" s="26">
        <f t="shared" si="10"/>
      </c>
      <c r="W24" s="26">
        <f t="shared" si="10"/>
      </c>
      <c r="X24" s="26">
        <f t="shared" si="10"/>
      </c>
      <c r="Y24" s="26">
        <f t="shared" si="10"/>
      </c>
      <c r="Z24" s="26">
        <f t="shared" si="10"/>
      </c>
      <c r="AA24" s="26">
        <f t="shared" si="10"/>
      </c>
      <c r="AB24" s="26">
        <f t="shared" si="9"/>
      </c>
      <c r="AC24" s="26">
        <f t="shared" si="9"/>
      </c>
      <c r="AD24" s="26">
        <f t="shared" si="9"/>
      </c>
      <c r="AE24" s="26">
        <f t="shared" si="9"/>
      </c>
      <c r="AF24" s="26">
        <f t="shared" si="9"/>
      </c>
      <c r="AH24" s="26">
        <f t="shared" si="8"/>
      </c>
      <c r="AI24" s="26">
        <f t="shared" si="8"/>
      </c>
      <c r="AJ24" s="26">
        <f t="shared" si="8"/>
      </c>
      <c r="AK24" s="26">
        <f t="shared" si="8"/>
      </c>
      <c r="AL24" s="26">
        <f t="shared" si="8"/>
      </c>
      <c r="AM24" s="26">
        <f t="shared" si="8"/>
      </c>
      <c r="AN24" s="26">
        <f t="shared" si="8"/>
      </c>
      <c r="AO24" s="26">
        <f t="shared" si="8"/>
      </c>
      <c r="AP24" s="26">
        <f t="shared" si="8"/>
      </c>
      <c r="AQ24" s="26">
        <f t="shared" si="8"/>
      </c>
      <c r="AR24" s="26">
        <f t="shared" si="8"/>
      </c>
      <c r="AS24" s="26">
        <f t="shared" si="8"/>
      </c>
      <c r="AT24" s="26">
        <f t="shared" si="8"/>
      </c>
      <c r="AU24" s="26">
        <f t="shared" si="8"/>
      </c>
      <c r="AV24" s="26">
        <f t="shared" si="8"/>
      </c>
      <c r="AW24" s="26">
        <f t="shared" si="8"/>
      </c>
      <c r="AX24" s="26">
        <f t="shared" si="7"/>
      </c>
      <c r="AY24" s="26">
        <f t="shared" si="7"/>
      </c>
      <c r="AZ24" s="26">
        <f t="shared" si="7"/>
      </c>
      <c r="BA24" s="26">
        <f t="shared" si="7"/>
      </c>
      <c r="BB24" s="26">
        <f t="shared" si="7"/>
      </c>
      <c r="BC24" s="26">
        <f t="shared" si="7"/>
      </c>
    </row>
    <row r="25" spans="1:55" ht="15.75" hidden="1" outlineLevel="2">
      <c r="A25" s="33">
        <f t="shared" si="5"/>
        <v>0</v>
      </c>
      <c r="B25" s="34"/>
      <c r="C25" s="35"/>
      <c r="D25" s="36"/>
      <c r="E25" s="79"/>
      <c r="F25" s="79"/>
      <c r="G25" s="37"/>
      <c r="H25" s="37"/>
      <c r="I25" s="61">
        <f t="shared" si="6"/>
      </c>
      <c r="K25" s="26">
        <f t="shared" si="4"/>
      </c>
      <c r="L25" s="26">
        <f t="shared" si="10"/>
      </c>
      <c r="M25" s="26">
        <f t="shared" si="10"/>
      </c>
      <c r="N25" s="26">
        <f t="shared" si="10"/>
      </c>
      <c r="O25" s="26">
        <f t="shared" si="10"/>
      </c>
      <c r="P25" s="26">
        <f t="shared" si="10"/>
      </c>
      <c r="Q25" s="26">
        <f t="shared" si="10"/>
      </c>
      <c r="R25" s="26">
        <f t="shared" si="10"/>
      </c>
      <c r="S25" s="26">
        <f t="shared" si="10"/>
      </c>
      <c r="T25" s="26">
        <f t="shared" si="10"/>
      </c>
      <c r="U25" s="26">
        <f t="shared" si="10"/>
      </c>
      <c r="V25" s="26">
        <f t="shared" si="10"/>
      </c>
      <c r="W25" s="26">
        <f t="shared" si="10"/>
      </c>
      <c r="X25" s="26">
        <f t="shared" si="10"/>
      </c>
      <c r="Y25" s="26">
        <f t="shared" si="10"/>
      </c>
      <c r="Z25" s="26">
        <f t="shared" si="10"/>
      </c>
      <c r="AA25" s="26">
        <f t="shared" si="10"/>
      </c>
      <c r="AB25" s="26">
        <f t="shared" si="9"/>
      </c>
      <c r="AC25" s="26">
        <f t="shared" si="9"/>
      </c>
      <c r="AD25" s="26">
        <f t="shared" si="9"/>
      </c>
      <c r="AE25" s="26">
        <f t="shared" si="9"/>
      </c>
      <c r="AF25" s="26">
        <f t="shared" si="9"/>
      </c>
      <c r="AH25" s="26">
        <f t="shared" si="8"/>
      </c>
      <c r="AI25" s="26">
        <f t="shared" si="8"/>
      </c>
      <c r="AJ25" s="26">
        <f t="shared" si="8"/>
      </c>
      <c r="AK25" s="26">
        <f t="shared" si="8"/>
      </c>
      <c r="AL25" s="26">
        <f t="shared" si="8"/>
      </c>
      <c r="AM25" s="26">
        <f t="shared" si="8"/>
      </c>
      <c r="AN25" s="26">
        <f t="shared" si="8"/>
      </c>
      <c r="AO25" s="26">
        <f t="shared" si="8"/>
      </c>
      <c r="AP25" s="26">
        <f t="shared" si="8"/>
      </c>
      <c r="AQ25" s="26">
        <f t="shared" si="8"/>
      </c>
      <c r="AR25" s="26">
        <f t="shared" si="8"/>
      </c>
      <c r="AS25" s="26">
        <f t="shared" si="8"/>
      </c>
      <c r="AT25" s="26">
        <f t="shared" si="8"/>
      </c>
      <c r="AU25" s="26">
        <f t="shared" si="8"/>
      </c>
      <c r="AV25" s="26">
        <f t="shared" si="8"/>
      </c>
      <c r="AW25" s="26">
        <f t="shared" si="8"/>
      </c>
      <c r="AX25" s="26">
        <f t="shared" si="7"/>
      </c>
      <c r="AY25" s="26">
        <f t="shared" si="7"/>
      </c>
      <c r="AZ25" s="26">
        <f t="shared" si="7"/>
      </c>
      <c r="BA25" s="26">
        <f t="shared" si="7"/>
      </c>
      <c r="BB25" s="26">
        <f t="shared" si="7"/>
      </c>
      <c r="BC25" s="26">
        <f t="shared" si="7"/>
      </c>
    </row>
    <row r="26" spans="1:55" ht="15.75" hidden="1" outlineLevel="2">
      <c r="A26" s="33">
        <f t="shared" si="5"/>
        <v>0</v>
      </c>
      <c r="B26" s="34"/>
      <c r="C26" s="35"/>
      <c r="D26" s="36"/>
      <c r="E26" s="79"/>
      <c r="F26" s="79"/>
      <c r="G26" s="37"/>
      <c r="H26" s="37"/>
      <c r="I26" s="61">
        <f t="shared" si="6"/>
      </c>
      <c r="K26" s="26">
        <f t="shared" si="4"/>
      </c>
      <c r="L26" s="26">
        <f t="shared" si="10"/>
      </c>
      <c r="M26" s="26">
        <f t="shared" si="10"/>
      </c>
      <c r="N26" s="26">
        <f t="shared" si="10"/>
      </c>
      <c r="O26" s="26">
        <f t="shared" si="10"/>
      </c>
      <c r="P26" s="26">
        <f t="shared" si="10"/>
      </c>
      <c r="Q26" s="26">
        <f t="shared" si="10"/>
      </c>
      <c r="R26" s="26">
        <f t="shared" si="10"/>
      </c>
      <c r="S26" s="26">
        <f t="shared" si="10"/>
      </c>
      <c r="T26" s="26">
        <f t="shared" si="10"/>
      </c>
      <c r="U26" s="26">
        <f t="shared" si="10"/>
      </c>
      <c r="V26" s="26">
        <f t="shared" si="10"/>
      </c>
      <c r="W26" s="26">
        <f t="shared" si="10"/>
      </c>
      <c r="X26" s="26">
        <f t="shared" si="10"/>
      </c>
      <c r="Y26" s="26">
        <f t="shared" si="10"/>
      </c>
      <c r="Z26" s="26">
        <f t="shared" si="10"/>
      </c>
      <c r="AA26" s="26">
        <f t="shared" si="10"/>
      </c>
      <c r="AB26" s="26">
        <f t="shared" si="9"/>
      </c>
      <c r="AC26" s="26">
        <f t="shared" si="9"/>
      </c>
      <c r="AD26" s="26">
        <f t="shared" si="9"/>
      </c>
      <c r="AE26" s="26">
        <f t="shared" si="9"/>
      </c>
      <c r="AF26" s="26">
        <f t="shared" si="9"/>
      </c>
      <c r="AH26" s="26">
        <f t="shared" si="8"/>
      </c>
      <c r="AI26" s="26">
        <f t="shared" si="8"/>
      </c>
      <c r="AJ26" s="26">
        <f t="shared" si="8"/>
      </c>
      <c r="AK26" s="26">
        <f t="shared" si="8"/>
      </c>
      <c r="AL26" s="26">
        <f t="shared" si="8"/>
      </c>
      <c r="AM26" s="26">
        <f t="shared" si="8"/>
      </c>
      <c r="AN26" s="26">
        <f t="shared" si="8"/>
      </c>
      <c r="AO26" s="26">
        <f t="shared" si="8"/>
      </c>
      <c r="AP26" s="26">
        <f t="shared" si="8"/>
      </c>
      <c r="AQ26" s="26">
        <f t="shared" si="8"/>
      </c>
      <c r="AR26" s="26">
        <f t="shared" si="8"/>
      </c>
      <c r="AS26" s="26">
        <f t="shared" si="8"/>
      </c>
      <c r="AT26" s="26">
        <f t="shared" si="8"/>
      </c>
      <c r="AU26" s="26">
        <f t="shared" si="8"/>
      </c>
      <c r="AV26" s="26">
        <f t="shared" si="8"/>
      </c>
      <c r="AW26" s="26">
        <f t="shared" si="8"/>
      </c>
      <c r="AX26" s="26">
        <f t="shared" si="7"/>
      </c>
      <c r="AY26" s="26">
        <f t="shared" si="7"/>
      </c>
      <c r="AZ26" s="26">
        <f t="shared" si="7"/>
      </c>
      <c r="BA26" s="26">
        <f t="shared" si="7"/>
      </c>
      <c r="BB26" s="26">
        <f t="shared" si="7"/>
      </c>
      <c r="BC26" s="26">
        <f t="shared" si="7"/>
      </c>
    </row>
    <row r="27" spans="1:55" ht="15.75" hidden="1" outlineLevel="2">
      <c r="A27" s="33">
        <f t="shared" si="5"/>
        <v>0</v>
      </c>
      <c r="B27" s="34"/>
      <c r="C27" s="35"/>
      <c r="D27" s="36"/>
      <c r="E27" s="79"/>
      <c r="F27" s="79"/>
      <c r="G27" s="37"/>
      <c r="H27" s="37"/>
      <c r="I27" s="61">
        <f t="shared" si="6"/>
      </c>
      <c r="K27" s="26">
        <f t="shared" si="4"/>
      </c>
      <c r="L27" s="26">
        <f t="shared" si="10"/>
      </c>
      <c r="M27" s="26">
        <f t="shared" si="10"/>
      </c>
      <c r="N27" s="26">
        <f t="shared" si="10"/>
      </c>
      <c r="O27" s="26">
        <f t="shared" si="10"/>
      </c>
      <c r="P27" s="26">
        <f t="shared" si="10"/>
      </c>
      <c r="Q27" s="26">
        <f t="shared" si="10"/>
      </c>
      <c r="R27" s="26">
        <f t="shared" si="10"/>
      </c>
      <c r="S27" s="26">
        <f t="shared" si="10"/>
      </c>
      <c r="T27" s="26">
        <f t="shared" si="10"/>
      </c>
      <c r="U27" s="26">
        <f t="shared" si="10"/>
      </c>
      <c r="V27" s="26">
        <f t="shared" si="10"/>
      </c>
      <c r="W27" s="26">
        <f t="shared" si="10"/>
      </c>
      <c r="X27" s="26">
        <f t="shared" si="10"/>
      </c>
      <c r="Y27" s="26">
        <f t="shared" si="10"/>
      </c>
      <c r="Z27" s="26">
        <f t="shared" si="10"/>
      </c>
      <c r="AA27" s="26">
        <f t="shared" si="10"/>
      </c>
      <c r="AB27" s="26">
        <f t="shared" si="9"/>
      </c>
      <c r="AC27" s="26">
        <f t="shared" si="9"/>
      </c>
      <c r="AD27" s="26">
        <f t="shared" si="9"/>
      </c>
      <c r="AE27" s="26">
        <f t="shared" si="9"/>
      </c>
      <c r="AF27" s="26">
        <f t="shared" si="9"/>
      </c>
      <c r="AH27" s="26">
        <f t="shared" si="8"/>
      </c>
      <c r="AI27" s="26">
        <f t="shared" si="8"/>
      </c>
      <c r="AJ27" s="26">
        <f t="shared" si="8"/>
      </c>
      <c r="AK27" s="26">
        <f t="shared" si="8"/>
      </c>
      <c r="AL27" s="26">
        <f t="shared" si="8"/>
      </c>
      <c r="AM27" s="26">
        <f t="shared" si="8"/>
      </c>
      <c r="AN27" s="26">
        <f t="shared" si="8"/>
      </c>
      <c r="AO27" s="26">
        <f t="shared" si="8"/>
      </c>
      <c r="AP27" s="26">
        <f t="shared" si="8"/>
      </c>
      <c r="AQ27" s="26">
        <f t="shared" si="8"/>
      </c>
      <c r="AR27" s="26">
        <f t="shared" si="8"/>
      </c>
      <c r="AS27" s="26">
        <f t="shared" si="8"/>
      </c>
      <c r="AT27" s="26">
        <f t="shared" si="8"/>
      </c>
      <c r="AU27" s="26">
        <f t="shared" si="8"/>
      </c>
      <c r="AV27" s="26">
        <f t="shared" si="8"/>
      </c>
      <c r="AW27" s="26">
        <f t="shared" si="8"/>
      </c>
      <c r="AX27" s="26">
        <f t="shared" si="7"/>
      </c>
      <c r="AY27" s="26">
        <f t="shared" si="7"/>
      </c>
      <c r="AZ27" s="26">
        <f t="shared" si="7"/>
      </c>
      <c r="BA27" s="26">
        <f t="shared" si="7"/>
      </c>
      <c r="BB27" s="26">
        <f t="shared" si="7"/>
      </c>
      <c r="BC27" s="26">
        <f t="shared" si="7"/>
      </c>
    </row>
    <row r="28" spans="1:55" ht="15.75" hidden="1" outlineLevel="2">
      <c r="A28" s="33">
        <f t="shared" si="5"/>
        <v>0</v>
      </c>
      <c r="B28" s="34"/>
      <c r="C28" s="35"/>
      <c r="D28" s="36"/>
      <c r="E28" s="79"/>
      <c r="F28" s="79"/>
      <c r="G28" s="37"/>
      <c r="H28" s="37"/>
      <c r="I28" s="61">
        <f t="shared" si="6"/>
      </c>
      <c r="K28" s="26">
        <f t="shared" si="4"/>
      </c>
      <c r="L28" s="26">
        <f t="shared" si="10"/>
      </c>
      <c r="M28" s="26">
        <f t="shared" si="10"/>
      </c>
      <c r="N28" s="26">
        <f t="shared" si="10"/>
      </c>
      <c r="O28" s="26">
        <f t="shared" si="10"/>
      </c>
      <c r="P28" s="26">
        <f t="shared" si="10"/>
      </c>
      <c r="Q28" s="26">
        <f t="shared" si="10"/>
      </c>
      <c r="R28" s="26">
        <f t="shared" si="10"/>
      </c>
      <c r="S28" s="26">
        <f t="shared" si="10"/>
      </c>
      <c r="T28" s="26">
        <f t="shared" si="10"/>
      </c>
      <c r="U28" s="26">
        <f t="shared" si="10"/>
      </c>
      <c r="V28" s="26">
        <f t="shared" si="10"/>
      </c>
      <c r="W28" s="26">
        <f t="shared" si="10"/>
      </c>
      <c r="X28" s="26">
        <f t="shared" si="10"/>
      </c>
      <c r="Y28" s="26">
        <f t="shared" si="10"/>
      </c>
      <c r="Z28" s="26">
        <f t="shared" si="10"/>
      </c>
      <c r="AA28" s="26">
        <f t="shared" si="10"/>
      </c>
      <c r="AB28" s="26">
        <f t="shared" si="9"/>
      </c>
      <c r="AC28" s="26">
        <f t="shared" si="9"/>
      </c>
      <c r="AD28" s="26">
        <f t="shared" si="9"/>
      </c>
      <c r="AE28" s="26">
        <f t="shared" si="9"/>
      </c>
      <c r="AF28" s="26">
        <f t="shared" si="9"/>
      </c>
      <c r="AH28" s="26">
        <f t="shared" si="8"/>
      </c>
      <c r="AI28" s="26">
        <f t="shared" si="8"/>
      </c>
      <c r="AJ28" s="26">
        <f t="shared" si="8"/>
      </c>
      <c r="AK28" s="26">
        <f t="shared" si="8"/>
      </c>
      <c r="AL28" s="26">
        <f t="shared" si="8"/>
      </c>
      <c r="AM28" s="26">
        <f t="shared" si="8"/>
      </c>
      <c r="AN28" s="26">
        <f t="shared" si="8"/>
      </c>
      <c r="AO28" s="26">
        <f t="shared" si="8"/>
      </c>
      <c r="AP28" s="26">
        <f t="shared" si="8"/>
      </c>
      <c r="AQ28" s="26">
        <f t="shared" si="8"/>
      </c>
      <c r="AR28" s="26">
        <f t="shared" si="8"/>
      </c>
      <c r="AS28" s="26">
        <f t="shared" si="8"/>
      </c>
      <c r="AT28" s="26">
        <f t="shared" si="8"/>
      </c>
      <c r="AU28" s="26">
        <f t="shared" si="8"/>
      </c>
      <c r="AV28" s="26">
        <f t="shared" si="8"/>
      </c>
      <c r="AW28" s="26">
        <f t="shared" si="8"/>
      </c>
      <c r="AX28" s="26">
        <f t="shared" si="7"/>
      </c>
      <c r="AY28" s="26">
        <f t="shared" si="7"/>
      </c>
      <c r="AZ28" s="26">
        <f t="shared" si="7"/>
      </c>
      <c r="BA28" s="26">
        <f t="shared" si="7"/>
      </c>
      <c r="BB28" s="26">
        <f t="shared" si="7"/>
      </c>
      <c r="BC28" s="26">
        <f t="shared" si="7"/>
      </c>
    </row>
    <row r="29" spans="2:9" ht="8.25" customHeight="1" collapsed="1" thickBot="1">
      <c r="B29" s="42"/>
      <c r="C29" s="43"/>
      <c r="D29" s="44"/>
      <c r="E29" s="76"/>
      <c r="F29" s="76"/>
      <c r="G29" s="45"/>
      <c r="H29" s="45"/>
      <c r="I29" s="62"/>
    </row>
    <row r="30" spans="1:9" s="8" customFormat="1" ht="12.75">
      <c r="A30" s="47"/>
      <c r="B30" s="11"/>
      <c r="I30" s="51"/>
    </row>
    <row r="31" spans="1:9" s="8" customFormat="1" ht="12.75">
      <c r="A31" s="47"/>
      <c r="B31" s="11"/>
      <c r="I31" s="51"/>
    </row>
    <row r="32" spans="1:9" s="8" customFormat="1" ht="12.75">
      <c r="A32" s="47"/>
      <c r="B32" s="11"/>
      <c r="I32" s="51"/>
    </row>
    <row r="33" spans="1:9" s="8" customFormat="1" ht="12.75">
      <c r="A33" s="47"/>
      <c r="B33" s="11"/>
      <c r="I33" s="51"/>
    </row>
    <row r="34" spans="1:9" s="8" customFormat="1" ht="12.75">
      <c r="A34" s="47"/>
      <c r="B34" s="11"/>
      <c r="I34" s="51"/>
    </row>
    <row r="35" spans="1:9" s="8" customFormat="1" ht="12.75">
      <c r="A35" s="47"/>
      <c r="B35" s="11"/>
      <c r="I35" s="51"/>
    </row>
    <row r="36" spans="1:9" s="8" customFormat="1" ht="12.75">
      <c r="A36" s="47"/>
      <c r="B36" s="11"/>
      <c r="I36" s="51"/>
    </row>
    <row r="37" spans="1:9" s="8" customFormat="1" ht="12.75">
      <c r="A37" s="47"/>
      <c r="B37" s="11"/>
      <c r="I37" s="51"/>
    </row>
    <row r="38" spans="1:9" s="8" customFormat="1" ht="12.75">
      <c r="A38" s="47"/>
      <c r="B38" s="11"/>
      <c r="I38" s="51"/>
    </row>
    <row r="39" spans="1:9" s="8" customFormat="1" ht="12.75">
      <c r="A39" s="47"/>
      <c r="B39" s="11"/>
      <c r="I39" s="51"/>
    </row>
    <row r="40" spans="1:9" s="8" customFormat="1" ht="12.75">
      <c r="A40" s="47"/>
      <c r="B40" s="11"/>
      <c r="I40" s="51"/>
    </row>
    <row r="41" spans="1:9" s="8" customFormat="1" ht="12.75">
      <c r="A41" s="47"/>
      <c r="B41" s="11"/>
      <c r="I41" s="51"/>
    </row>
    <row r="42" spans="1:9" s="8" customFormat="1" ht="12.75">
      <c r="A42" s="47"/>
      <c r="B42" s="11"/>
      <c r="I42" s="51"/>
    </row>
    <row r="43" spans="1:9" s="8" customFormat="1" ht="12.75">
      <c r="A43" s="47"/>
      <c r="B43" s="11"/>
      <c r="I43" s="51"/>
    </row>
    <row r="44" spans="1:9" s="8" customFormat="1" ht="12.75">
      <c r="A44" s="47"/>
      <c r="B44" s="11"/>
      <c r="I44" s="51"/>
    </row>
    <row r="45" spans="1:9" s="8" customFormat="1" ht="12.75">
      <c r="A45" s="47"/>
      <c r="B45" s="11"/>
      <c r="I45" s="51"/>
    </row>
    <row r="46" spans="1:9" s="8" customFormat="1" ht="12.75">
      <c r="A46" s="47"/>
      <c r="B46" s="11"/>
      <c r="I46" s="51"/>
    </row>
    <row r="47" spans="1:9" s="8" customFormat="1" ht="12.75">
      <c r="A47" s="47"/>
      <c r="B47" s="11"/>
      <c r="I47" s="51"/>
    </row>
    <row r="48" spans="1:9" s="8" customFormat="1" ht="12.75">
      <c r="A48" s="47"/>
      <c r="B48" s="11"/>
      <c r="I48" s="51"/>
    </row>
    <row r="49" spans="1:9" s="8" customFormat="1" ht="12.75">
      <c r="A49" s="47"/>
      <c r="B49" s="11"/>
      <c r="I49" s="51"/>
    </row>
    <row r="50" spans="1:9" s="8" customFormat="1" ht="12.75">
      <c r="A50" s="47"/>
      <c r="B50" s="11"/>
      <c r="I50" s="51"/>
    </row>
    <row r="51" spans="1:9" s="8" customFormat="1" ht="12.75">
      <c r="A51" s="47"/>
      <c r="B51" s="11"/>
      <c r="I51" s="51"/>
    </row>
    <row r="52" spans="1:9" s="8" customFormat="1" ht="12.75">
      <c r="A52" s="47"/>
      <c r="B52" s="11"/>
      <c r="I52" s="51"/>
    </row>
    <row r="53" spans="1:9" s="8" customFormat="1" ht="12.75">
      <c r="A53" s="47"/>
      <c r="B53" s="11"/>
      <c r="I53" s="51"/>
    </row>
    <row r="54" spans="1:9" s="8" customFormat="1" ht="12.75">
      <c r="A54" s="47"/>
      <c r="B54" s="11"/>
      <c r="I54" s="51"/>
    </row>
    <row r="55" spans="1:9" s="8" customFormat="1" ht="12.75">
      <c r="A55" s="47"/>
      <c r="B55" s="11"/>
      <c r="I55" s="51"/>
    </row>
    <row r="56" spans="1:9" s="8" customFormat="1" ht="12.75">
      <c r="A56" s="47"/>
      <c r="B56" s="11"/>
      <c r="I56" s="51"/>
    </row>
    <row r="57" spans="1:9" s="8" customFormat="1" ht="12.75">
      <c r="A57" s="47"/>
      <c r="B57" s="11"/>
      <c r="I57" s="51"/>
    </row>
    <row r="58" spans="1:9" s="8" customFormat="1" ht="12.75">
      <c r="A58" s="47"/>
      <c r="B58" s="11"/>
      <c r="I58" s="51"/>
    </row>
    <row r="59" spans="1:9" s="8" customFormat="1" ht="12.75">
      <c r="A59" s="47"/>
      <c r="B59" s="11"/>
      <c r="I59" s="51"/>
    </row>
    <row r="60" spans="1:9" s="8" customFormat="1" ht="12.75">
      <c r="A60" s="47"/>
      <c r="B60" s="11"/>
      <c r="I60" s="51"/>
    </row>
    <row r="61" spans="1:9" s="8" customFormat="1" ht="12.75">
      <c r="A61" s="47"/>
      <c r="B61" s="11"/>
      <c r="I61" s="51"/>
    </row>
    <row r="62" spans="1:9" s="8" customFormat="1" ht="12.75">
      <c r="A62" s="47"/>
      <c r="B62" s="11"/>
      <c r="I62" s="51"/>
    </row>
    <row r="63" spans="1:9" s="8" customFormat="1" ht="12.75">
      <c r="A63" s="47"/>
      <c r="B63" s="11"/>
      <c r="I63" s="51"/>
    </row>
    <row r="64" spans="1:9" s="8" customFormat="1" ht="12.75">
      <c r="A64" s="47"/>
      <c r="B64" s="11"/>
      <c r="I64" s="51"/>
    </row>
    <row r="65" spans="1:9" s="8" customFormat="1" ht="12.75">
      <c r="A65" s="47"/>
      <c r="B65" s="11"/>
      <c r="I65" s="51"/>
    </row>
    <row r="66" spans="1:9" s="8" customFormat="1" ht="12.75">
      <c r="A66" s="47"/>
      <c r="B66" s="11"/>
      <c r="I66" s="51"/>
    </row>
    <row r="67" spans="1:9" s="8" customFormat="1" ht="12.75">
      <c r="A67" s="47"/>
      <c r="B67" s="11"/>
      <c r="I67" s="51"/>
    </row>
    <row r="68" spans="1:9" s="8" customFormat="1" ht="12.75">
      <c r="A68" s="47"/>
      <c r="B68" s="11"/>
      <c r="I68" s="51"/>
    </row>
    <row r="69" spans="1:9" s="8" customFormat="1" ht="12.75">
      <c r="A69" s="47"/>
      <c r="B69" s="11"/>
      <c r="I69" s="51"/>
    </row>
    <row r="70" spans="1:9" s="8" customFormat="1" ht="12.75">
      <c r="A70" s="47"/>
      <c r="B70" s="11"/>
      <c r="I70" s="51"/>
    </row>
    <row r="71" spans="1:9" s="8" customFormat="1" ht="12.75">
      <c r="A71" s="47"/>
      <c r="B71" s="11"/>
      <c r="I71" s="51"/>
    </row>
    <row r="72" spans="1:9" s="8" customFormat="1" ht="12.75">
      <c r="A72" s="47"/>
      <c r="B72" s="11"/>
      <c r="I72" s="51"/>
    </row>
    <row r="73" spans="1:9" s="8" customFormat="1" ht="12.75">
      <c r="A73" s="47"/>
      <c r="B73" s="11"/>
      <c r="I73" s="51"/>
    </row>
    <row r="74" spans="1:9" s="8" customFormat="1" ht="12.75">
      <c r="A74" s="47"/>
      <c r="B74" s="11"/>
      <c r="I74" s="51"/>
    </row>
    <row r="75" spans="1:9" s="8" customFormat="1" ht="12.75">
      <c r="A75" s="47"/>
      <c r="B75" s="11"/>
      <c r="I75" s="51"/>
    </row>
    <row r="76" spans="1:9" s="8" customFormat="1" ht="12.75">
      <c r="A76" s="47"/>
      <c r="B76" s="11"/>
      <c r="I76" s="51"/>
    </row>
    <row r="77" spans="1:9" s="8" customFormat="1" ht="12.75">
      <c r="A77" s="47"/>
      <c r="B77" s="11"/>
      <c r="I77" s="51"/>
    </row>
    <row r="78" spans="1:9" s="8" customFormat="1" ht="12.75">
      <c r="A78" s="47"/>
      <c r="B78" s="11"/>
      <c r="I78" s="51"/>
    </row>
    <row r="79" spans="1:9" s="8" customFormat="1" ht="12.75">
      <c r="A79" s="47"/>
      <c r="B79" s="11"/>
      <c r="I79" s="51"/>
    </row>
    <row r="80" spans="1:9" s="8" customFormat="1" ht="12.75">
      <c r="A80" s="47"/>
      <c r="B80" s="11"/>
      <c r="I80" s="51"/>
    </row>
    <row r="81" spans="1:9" s="8" customFormat="1" ht="12.75">
      <c r="A81" s="47"/>
      <c r="B81" s="11"/>
      <c r="I81" s="51"/>
    </row>
    <row r="82" spans="1:9" s="8" customFormat="1" ht="12.75">
      <c r="A82" s="47"/>
      <c r="B82" s="11"/>
      <c r="I82" s="51"/>
    </row>
    <row r="83" spans="1:9" s="8" customFormat="1" ht="12.75">
      <c r="A83" s="47"/>
      <c r="B83" s="11"/>
      <c r="I83" s="51"/>
    </row>
    <row r="84" spans="1:9" s="8" customFormat="1" ht="12.75">
      <c r="A84" s="47"/>
      <c r="B84" s="11"/>
      <c r="I84" s="51"/>
    </row>
    <row r="85" spans="1:9" s="8" customFormat="1" ht="12.75">
      <c r="A85" s="47"/>
      <c r="B85" s="11"/>
      <c r="I85" s="51"/>
    </row>
    <row r="86" spans="1:9" s="8" customFormat="1" ht="12.75">
      <c r="A86" s="47"/>
      <c r="B86" s="11"/>
      <c r="I86" s="51"/>
    </row>
    <row r="87" spans="1:9" s="8" customFormat="1" ht="12.75">
      <c r="A87" s="47"/>
      <c r="B87" s="11"/>
      <c r="I87" s="51"/>
    </row>
    <row r="88" spans="1:9" s="8" customFormat="1" ht="12.75">
      <c r="A88" s="47"/>
      <c r="B88" s="11"/>
      <c r="I88" s="51"/>
    </row>
    <row r="89" spans="1:9" s="8" customFormat="1" ht="12.75">
      <c r="A89" s="47"/>
      <c r="B89" s="11"/>
      <c r="I89" s="51"/>
    </row>
    <row r="90" spans="1:9" s="8" customFormat="1" ht="12.75">
      <c r="A90" s="47"/>
      <c r="B90" s="11"/>
      <c r="I90" s="51"/>
    </row>
    <row r="91" spans="1:9" s="8" customFormat="1" ht="12.75">
      <c r="A91" s="47"/>
      <c r="B91" s="11"/>
      <c r="I91" s="51"/>
    </row>
    <row r="92" spans="1:9" s="8" customFormat="1" ht="12.75">
      <c r="A92" s="47"/>
      <c r="B92" s="11"/>
      <c r="I92" s="51"/>
    </row>
    <row r="93" spans="1:9" s="8" customFormat="1" ht="12.75">
      <c r="A93" s="47"/>
      <c r="B93" s="11"/>
      <c r="I93" s="51"/>
    </row>
    <row r="94" spans="1:9" s="8" customFormat="1" ht="12.75">
      <c r="A94" s="47"/>
      <c r="B94" s="11"/>
      <c r="I94" s="51"/>
    </row>
    <row r="95" spans="1:9" s="8" customFormat="1" ht="12.75">
      <c r="A95" s="47"/>
      <c r="B95" s="11"/>
      <c r="I95" s="51"/>
    </row>
    <row r="96" spans="1:9" s="8" customFormat="1" ht="12.75">
      <c r="A96" s="47"/>
      <c r="B96" s="11"/>
      <c r="I96" s="51"/>
    </row>
    <row r="97" spans="1:9" s="8" customFormat="1" ht="12.75">
      <c r="A97" s="47"/>
      <c r="B97" s="11"/>
      <c r="I97" s="51"/>
    </row>
    <row r="98" spans="1:9" s="8" customFormat="1" ht="12.75">
      <c r="A98" s="47"/>
      <c r="B98" s="11"/>
      <c r="I98" s="51"/>
    </row>
    <row r="99" spans="1:9" s="8" customFormat="1" ht="12.75">
      <c r="A99" s="47"/>
      <c r="B99" s="11"/>
      <c r="I99" s="51"/>
    </row>
    <row r="100" spans="1:9" s="8" customFormat="1" ht="12.75">
      <c r="A100" s="47"/>
      <c r="B100" s="11"/>
      <c r="I100" s="51"/>
    </row>
    <row r="101" spans="1:9" s="8" customFormat="1" ht="12.75">
      <c r="A101" s="47"/>
      <c r="B101" s="11"/>
      <c r="I101" s="51"/>
    </row>
    <row r="102" spans="1:9" s="8" customFormat="1" ht="12.75">
      <c r="A102" s="47"/>
      <c r="B102" s="11"/>
      <c r="I102" s="51"/>
    </row>
    <row r="103" spans="1:9" s="8" customFormat="1" ht="12.75">
      <c r="A103" s="47"/>
      <c r="B103" s="11"/>
      <c r="I103" s="51"/>
    </row>
    <row r="104" spans="1:9" s="8" customFormat="1" ht="12.75">
      <c r="A104" s="47"/>
      <c r="B104" s="11"/>
      <c r="I104" s="51"/>
    </row>
    <row r="105" spans="1:9" s="8" customFormat="1" ht="12.75">
      <c r="A105" s="47"/>
      <c r="B105" s="11"/>
      <c r="I105" s="51"/>
    </row>
    <row r="106" spans="1:9" s="8" customFormat="1" ht="12.75">
      <c r="A106" s="47"/>
      <c r="B106" s="11"/>
      <c r="I106" s="51"/>
    </row>
    <row r="107" spans="1:9" s="8" customFormat="1" ht="12.75">
      <c r="A107" s="47"/>
      <c r="B107" s="11"/>
      <c r="I107" s="51"/>
    </row>
    <row r="108" spans="1:9" s="8" customFormat="1" ht="12.75">
      <c r="A108" s="47"/>
      <c r="B108" s="11"/>
      <c r="I108" s="51"/>
    </row>
    <row r="109" spans="1:9" s="8" customFormat="1" ht="12.75">
      <c r="A109" s="47"/>
      <c r="B109" s="11"/>
      <c r="I109" s="51"/>
    </row>
    <row r="110" spans="1:9" s="8" customFormat="1" ht="12.75">
      <c r="A110" s="47"/>
      <c r="B110" s="11"/>
      <c r="I110" s="51"/>
    </row>
    <row r="111" spans="1:9" s="8" customFormat="1" ht="12.75">
      <c r="A111" s="47"/>
      <c r="B111" s="11"/>
      <c r="I111" s="51"/>
    </row>
    <row r="112" spans="1:9" s="8" customFormat="1" ht="12.75">
      <c r="A112" s="47"/>
      <c r="B112" s="11"/>
      <c r="I112" s="51"/>
    </row>
  </sheetData>
  <sheetProtection/>
  <mergeCells count="1">
    <mergeCell ref="D4:I4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Филипьева</dc:creator>
  <cp:keywords/>
  <dc:description/>
  <cp:lastModifiedBy>PRO-X</cp:lastModifiedBy>
  <cp:lastPrinted>2017-10-29T16:56:05Z</cp:lastPrinted>
  <dcterms:created xsi:type="dcterms:W3CDTF">2017-10-29T16:49:48Z</dcterms:created>
  <dcterms:modified xsi:type="dcterms:W3CDTF">2017-10-29T17:29:54Z</dcterms:modified>
  <cp:category/>
  <cp:version/>
  <cp:contentType/>
  <cp:contentStatus/>
</cp:coreProperties>
</file>