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Мои документы\Спорт\"/>
    </mc:Choice>
  </mc:AlternateContent>
  <bookViews>
    <workbookView xWindow="480" yWindow="120" windowWidth="14220" windowHeight="4755"/>
  </bookViews>
  <sheets>
    <sheet name="Старт" sheetId="1" r:id="rId1"/>
    <sheet name="Предварит." sheetId="3" r:id="rId2"/>
    <sheet name="Офиц." sheetId="4" r:id="rId3"/>
    <sheet name="Конкурс" sheetId="5" r:id="rId4"/>
  </sheets>
  <definedNames>
    <definedName name="_xlnm._FilterDatabase" localSheetId="2" hidden="1">Офиц.!$A$6:$H$23</definedName>
    <definedName name="_xlnm._FilterDatabase" localSheetId="1" hidden="1">Предварит.!$A$6:$T$23</definedName>
    <definedName name="_xlnm._FilterDatabase" localSheetId="0" hidden="1">Старт!$A$5:$I$101</definedName>
    <definedName name="_xlnm.Print_Titles" localSheetId="3">Конкурс!$2:$5</definedName>
    <definedName name="_xlnm.Print_Titles" localSheetId="2">Офиц.!$6:$7</definedName>
    <definedName name="_xlnm.Print_Titles" localSheetId="1">Предварит.!$6:$7</definedName>
    <definedName name="_xlnm.Print_Area" localSheetId="2">Офиц.!$A$1:$H$29</definedName>
    <definedName name="_xlnm.Print_Area" localSheetId="1">Предварит.!$A$1:$T$29</definedName>
    <definedName name="_xlnm.Print_Area" localSheetId="0">Старт!$A$1:$J$106</definedName>
  </definedNames>
  <calcPr calcId="152511"/>
</workbook>
</file>

<file path=xl/calcChain.xml><?xml version="1.0" encoding="utf-8"?>
<calcChain xmlns="http://schemas.openxmlformats.org/spreadsheetml/2006/main">
  <c r="K19" i="5" l="1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J101" i="1" l="1"/>
  <c r="J100" i="1"/>
  <c r="C9" i="1"/>
  <c r="C10" i="1"/>
  <c r="C11" i="1" s="1"/>
  <c r="C12" i="1" s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B11" i="1"/>
  <c r="J10" i="1"/>
  <c r="B10" i="1"/>
  <c r="J9" i="1"/>
  <c r="B9" i="1"/>
  <c r="J8" i="1"/>
  <c r="B8" i="1"/>
  <c r="J7" i="1"/>
  <c r="B7" i="1"/>
  <c r="C13" i="1" l="1"/>
  <c r="B12" i="1"/>
  <c r="C14" i="1" l="1"/>
  <c r="B13" i="1"/>
  <c r="C15" i="1" l="1"/>
  <c r="B14" i="1"/>
  <c r="C16" i="1" l="1"/>
  <c r="B15" i="1"/>
  <c r="C17" i="1" l="1"/>
  <c r="B16" i="1"/>
  <c r="C18" i="1" l="1"/>
  <c r="B17" i="1"/>
  <c r="C19" i="1" l="1"/>
  <c r="B18" i="1"/>
  <c r="C20" i="1" l="1"/>
  <c r="B19" i="1"/>
  <c r="C21" i="1" l="1"/>
  <c r="B20" i="1"/>
  <c r="B21" i="1" l="1"/>
  <c r="C22" i="1"/>
  <c r="C23" i="1" l="1"/>
  <c r="B22" i="1"/>
  <c r="B23" i="1" l="1"/>
  <c r="C24" i="1"/>
  <c r="C25" i="1" l="1"/>
  <c r="B24" i="1"/>
  <c r="B25" i="1" l="1"/>
  <c r="C26" i="1"/>
  <c r="C27" i="1" l="1"/>
  <c r="B26" i="1"/>
  <c r="B27" i="1" l="1"/>
  <c r="C28" i="1"/>
  <c r="C29" i="1" l="1"/>
  <c r="B28" i="1"/>
  <c r="B29" i="1" l="1"/>
  <c r="C30" i="1"/>
  <c r="C31" i="1" l="1"/>
  <c r="B30" i="1"/>
  <c r="B31" i="1" l="1"/>
  <c r="C32" i="1"/>
  <c r="C33" i="1" l="1"/>
  <c r="B32" i="1"/>
  <c r="B33" i="1" l="1"/>
  <c r="C34" i="1"/>
  <c r="C35" i="1" l="1"/>
  <c r="B34" i="1"/>
  <c r="B35" i="1" l="1"/>
  <c r="C36" i="1"/>
  <c r="C37" i="1" l="1"/>
  <c r="B36" i="1"/>
  <c r="B37" i="1" l="1"/>
  <c r="C38" i="1"/>
  <c r="C39" i="1" l="1"/>
  <c r="B38" i="1"/>
  <c r="B39" i="1" l="1"/>
  <c r="C40" i="1"/>
  <c r="C41" i="1" l="1"/>
  <c r="B40" i="1"/>
  <c r="B41" i="1" l="1"/>
  <c r="C42" i="1"/>
  <c r="C43" i="1" l="1"/>
  <c r="B42" i="1"/>
  <c r="B43" i="1" l="1"/>
  <c r="C44" i="1"/>
  <c r="C45" i="1" l="1"/>
  <c r="B44" i="1"/>
  <c r="B45" i="1" l="1"/>
  <c r="C46" i="1"/>
  <c r="C47" i="1" l="1"/>
  <c r="B46" i="1"/>
  <c r="B47" i="1" l="1"/>
  <c r="C48" i="1"/>
  <c r="C49" i="1" l="1"/>
  <c r="B48" i="1"/>
  <c r="B49" i="1" l="1"/>
  <c r="C50" i="1"/>
  <c r="C51" i="1" l="1"/>
  <c r="B50" i="1"/>
  <c r="B51" i="1" l="1"/>
  <c r="C52" i="1"/>
  <c r="C53" i="1" l="1"/>
  <c r="B52" i="1"/>
  <c r="B53" i="1" l="1"/>
  <c r="C54" i="1"/>
  <c r="C55" i="1" l="1"/>
  <c r="B54" i="1"/>
  <c r="B55" i="1" l="1"/>
  <c r="C56" i="1"/>
  <c r="C57" i="1" l="1"/>
  <c r="B56" i="1"/>
  <c r="B57" i="1" l="1"/>
  <c r="C58" i="1"/>
  <c r="C59" i="1" l="1"/>
  <c r="B58" i="1"/>
  <c r="B59" i="1" l="1"/>
  <c r="C60" i="1"/>
  <c r="C61" i="1" s="1"/>
  <c r="B61" i="1" l="1"/>
  <c r="C62" i="1"/>
  <c r="C63" i="1" l="1"/>
  <c r="B62" i="1"/>
  <c r="C64" i="1" l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B63" i="1"/>
</calcChain>
</file>

<file path=xl/comments1.xml><?xml version="1.0" encoding="utf-8"?>
<comments xmlns="http://schemas.openxmlformats.org/spreadsheetml/2006/main">
  <authors>
    <author>Igor</author>
  </authors>
  <commentList>
    <comment ref="L5" authorId="0" shapeId="0">
      <text>
        <r>
          <rPr>
            <b/>
            <sz val="9"/>
            <color indexed="81"/>
            <rFont val="Tahoma"/>
            <charset val="1"/>
          </rPr>
          <t>Igor:</t>
        </r>
        <r>
          <rPr>
            <sz val="9"/>
            <color indexed="81"/>
            <rFont val="Tahoma"/>
            <charset val="1"/>
          </rPr>
          <t xml:space="preserve">
ВВЕСТИ КОЛИЧЕСТВО МАШИН СОПРОВОЖДЕНИЯ</t>
        </r>
      </text>
    </comment>
  </commentList>
</comments>
</file>

<file path=xl/sharedStrings.xml><?xml version="1.0" encoding="utf-8"?>
<sst xmlns="http://schemas.openxmlformats.org/spreadsheetml/2006/main" count="357" uniqueCount="163">
  <si>
    <t>г. Сочи                                                                                25 августа 2017</t>
  </si>
  <si>
    <t xml:space="preserve">  СТАРТОВЫЙ СПИСОК УЧАСТНИКОВ, ЗАЯВЛЕННЫХ НА      
РЕТРО-РАЛЛИ "ЗАЖИГАНИЕ -2017" </t>
  </si>
  <si>
    <t>ЗАЧЕТ АБСОЛЮТ</t>
  </si>
  <si>
    <t>СТАРТ №</t>
  </si>
  <si>
    <t>ТИ</t>
  </si>
  <si>
    <t>Старт</t>
  </si>
  <si>
    <t>Фамилия,  Имя</t>
  </si>
  <si>
    <t>Автомобиль</t>
  </si>
  <si>
    <t>Год вып.</t>
  </si>
  <si>
    <t>Город</t>
  </si>
  <si>
    <t>Зачет</t>
  </si>
  <si>
    <t>Зачет
ОА</t>
  </si>
  <si>
    <t>Сопровождение</t>
  </si>
  <si>
    <t>Стаж</t>
  </si>
  <si>
    <t>Права</t>
  </si>
  <si>
    <t>СТС</t>
  </si>
  <si>
    <t>Страх./</t>
  </si>
  <si>
    <t>Договор</t>
  </si>
  <si>
    <t>1 Водителя</t>
  </si>
  <si>
    <t>2 Водителя</t>
  </si>
  <si>
    <t>В</t>
  </si>
  <si>
    <t>Ш</t>
  </si>
  <si>
    <t>Заявл.</t>
  </si>
  <si>
    <t>автовоз</t>
  </si>
  <si>
    <t>Октябрьский Дмитрий</t>
  </si>
  <si>
    <t>Митурич Людмила</t>
  </si>
  <si>
    <t>ИЖ ЮЗ (Мотоц)</t>
  </si>
  <si>
    <t>Москва</t>
  </si>
  <si>
    <t>Вне зачета</t>
  </si>
  <si>
    <t>Паньковский Андрей</t>
  </si>
  <si>
    <t>Паньковская Татьяна</t>
  </si>
  <si>
    <t>MG SEBRING 1600 MK1</t>
  </si>
  <si>
    <t>Абсолют</t>
  </si>
  <si>
    <t>Антонян Арман</t>
  </si>
  <si>
    <t>Дудукчян Карен</t>
  </si>
  <si>
    <t>Вандерер W-23 Кабриолет</t>
  </si>
  <si>
    <t>Ново-черкасск</t>
  </si>
  <si>
    <t>Гончаров Михаил</t>
  </si>
  <si>
    <t>Гончаров Иван</t>
  </si>
  <si>
    <t>Опель Адмирал</t>
  </si>
  <si>
    <t>Ростов на Дону</t>
  </si>
  <si>
    <t>Гаркуша Игорь</t>
  </si>
  <si>
    <t>Колупаева Екатерина</t>
  </si>
  <si>
    <t>ГАЗ 67</t>
  </si>
  <si>
    <t>Таганрог</t>
  </si>
  <si>
    <t>Сычев Сергей</t>
  </si>
  <si>
    <t>Виноходов Олег</t>
  </si>
  <si>
    <t>Победа ГАЗ- М20Б Кабриолет</t>
  </si>
  <si>
    <t>Илларионов Игорь</t>
  </si>
  <si>
    <t>Володарский Алексей</t>
  </si>
  <si>
    <t>Heinkel 154</t>
  </si>
  <si>
    <t>Тюрин Алексей</t>
  </si>
  <si>
    <t>Тюрина Лариса</t>
  </si>
  <si>
    <t>Мерседес 190SL</t>
  </si>
  <si>
    <t>Павлущенко Юрий</t>
  </si>
  <si>
    <t>VW Karmann Ghia</t>
  </si>
  <si>
    <t>Пономарев Андрей</t>
  </si>
  <si>
    <t>Пономарева Римма</t>
  </si>
  <si>
    <t>Mercedes 230 SL  Pagoda</t>
  </si>
  <si>
    <t>Пучков Максим</t>
  </si>
  <si>
    <t>Монте Карло Porsche 911ST</t>
  </si>
  <si>
    <t>Душкин Вячеслав</t>
  </si>
  <si>
    <t>Душкина Татьяна</t>
  </si>
  <si>
    <t>Datsun-280Z</t>
  </si>
  <si>
    <t>Ширинг Александр</t>
  </si>
  <si>
    <t>Ширяева Оксана</t>
  </si>
  <si>
    <t>Фольксваген Жук</t>
  </si>
  <si>
    <t>Панули Николай</t>
  </si>
  <si>
    <t>Иванов Александр</t>
  </si>
  <si>
    <t>Chevrolet Corvette</t>
  </si>
  <si>
    <t>Сочи</t>
  </si>
  <si>
    <t>Парамонов Алексей</t>
  </si>
  <si>
    <t>Чаленко Иван</t>
  </si>
  <si>
    <t>Chevrolet IMPALA</t>
  </si>
  <si>
    <t>Белякин Алексей</t>
  </si>
  <si>
    <t>Белоног Алексей</t>
  </si>
  <si>
    <t>Oldsmobile Ninety Eight</t>
  </si>
  <si>
    <t>Киселев Николай</t>
  </si>
  <si>
    <t>Логинов Дмитрий</t>
  </si>
  <si>
    <t>Chevrolet Corvette Stingray</t>
  </si>
  <si>
    <t>вне зачета</t>
  </si>
  <si>
    <t>Руководитель Гонки</t>
  </si>
  <si>
    <t>Андрей Шамаров</t>
  </si>
  <si>
    <t>Главный Секретарь</t>
  </si>
  <si>
    <t>Елена Шамарова</t>
  </si>
  <si>
    <t>Анненкова Мария</t>
  </si>
  <si>
    <t>Мельникова Мария</t>
  </si>
  <si>
    <t xml:space="preserve">РЕТРО-РАЛЛИ "ЗАЖИГАНИЕ -2017" </t>
  </si>
  <si>
    <t>25 августа 2017г.</t>
  </si>
  <si>
    <t>Итоговая классификация (Предварительно)</t>
  </si>
  <si>
    <t>Абс</t>
  </si>
  <si>
    <t>Ст. N</t>
  </si>
  <si>
    <t>Экипаж</t>
  </si>
  <si>
    <t>Зач 
гр.</t>
  </si>
  <si>
    <t>Год
выпуска</t>
  </si>
  <si>
    <t>КВ-1</t>
  </si>
  <si>
    <t>КВ-2</t>
  </si>
  <si>
    <t>ВКВ-1</t>
  </si>
  <si>
    <t>РД-1</t>
  </si>
  <si>
    <t>РД-2</t>
  </si>
  <si>
    <t>КВ-3</t>
  </si>
  <si>
    <t>СЛ-1</t>
  </si>
  <si>
    <t>ВКВ-2</t>
  </si>
  <si>
    <t>РД-3</t>
  </si>
  <si>
    <t>КВ-4</t>
  </si>
  <si>
    <t>ФКП</t>
  </si>
  <si>
    <t>ИТОГО</t>
  </si>
  <si>
    <t>Коэффициент</t>
  </si>
  <si>
    <t>Зачетный
результат</t>
  </si>
  <si>
    <t>Спортивный Комиссар</t>
  </si>
  <si>
    <t>Игорь Сухов</t>
  </si>
  <si>
    <t>Паньковский Андрей
Паньковская Татьяна</t>
  </si>
  <si>
    <t>Душкин Вячеслав
Душкина Татьяна</t>
  </si>
  <si>
    <t>Пономарев Андрей
Пономарева Римма</t>
  </si>
  <si>
    <t>Парамонов Алексей
Чаленко Иван</t>
  </si>
  <si>
    <t>Белякин Алексей
Белоног Алексей</t>
  </si>
  <si>
    <t>Тюрин Алексей
Тюрина Лариса</t>
  </si>
  <si>
    <t>Гончаров Михаил
Гончаров Иван</t>
  </si>
  <si>
    <t>Гаркуша Игорь
Колупаева Екатерина</t>
  </si>
  <si>
    <t>Илларионов Игорь
Володарский Алексей</t>
  </si>
  <si>
    <t>Пучков Максим
Мельникова Мария</t>
  </si>
  <si>
    <t>Панули Николай
Иванов Александр</t>
  </si>
  <si>
    <t>Антонян Арман
Дудукчян Карен</t>
  </si>
  <si>
    <t>Сычев Сергей
Виноходов Олег</t>
  </si>
  <si>
    <t>Ширинг Александр
Ширяева Оксана</t>
  </si>
  <si>
    <t>Павлущенко Юрий
Анненкова Мария</t>
  </si>
  <si>
    <t>Киселев Николай
Логинов Дмитрий</t>
  </si>
  <si>
    <t>26 августа 2017г.</t>
  </si>
  <si>
    <t xml:space="preserve">РЕТРО-РАЛЛИ 
"ЗАЖИГАНИЕ -2017" </t>
  </si>
  <si>
    <t xml:space="preserve">Итоговая классификация </t>
  </si>
  <si>
    <t xml:space="preserve">ПРОТОКОЛ D'Elegance/ Cумма баллов </t>
  </si>
  <si>
    <t>№</t>
  </si>
  <si>
    <t>Внешний вид</t>
  </si>
  <si>
    <t>Аутентичность</t>
  </si>
  <si>
    <t>Интерьер салона</t>
  </si>
  <si>
    <t>Лакокрасочное</t>
  </si>
  <si>
    <t>Клаксон</t>
  </si>
  <si>
    <t>Костюмы</t>
  </si>
  <si>
    <t>Предметы</t>
  </si>
  <si>
    <t>Шоу</t>
  </si>
  <si>
    <t>Сумма</t>
  </si>
  <si>
    <t>Место</t>
  </si>
  <si>
    <t>Примечание</t>
  </si>
  <si>
    <t>п/п</t>
  </si>
  <si>
    <t>номер</t>
  </si>
  <si>
    <t>-</t>
  </si>
  <si>
    <t>Ford A - 1929 г.в.
Винарский Сергей</t>
  </si>
  <si>
    <t>Опель Адмирал 
1938 г.в.</t>
  </si>
  <si>
    <t>ГАЗ 67 1950 г.в.</t>
  </si>
  <si>
    <t>Вандерер W-23 Кабриолет 1938 г.в.</t>
  </si>
  <si>
    <t>Победа ГАЗ- М20Б Кабриолет 1952 г.в.</t>
  </si>
  <si>
    <t>Heinkel 154 1956 г.в.</t>
  </si>
  <si>
    <t>Мерседес 190SL 
1961 г.в.</t>
  </si>
  <si>
    <t>Mercedes 230 SL  Pagoda 1966 г.в.</t>
  </si>
  <si>
    <t>Chevrolet IMPALA 
1960 г.в.</t>
  </si>
  <si>
    <t>Datsun-280Z  1977 г.в.</t>
  </si>
  <si>
    <t>Фольксваген Жук 1984 г.в.</t>
  </si>
  <si>
    <t>Lincoln 1958 г.в.</t>
  </si>
  <si>
    <t>Ford A - 1930 г.в.
Черкассов Матвей</t>
  </si>
  <si>
    <t>Председатель Жюри Конкурса ____________________Октябрьский Д.Ю.</t>
  </si>
  <si>
    <t>Lagonda LG45- 1936 г.в.</t>
  </si>
  <si>
    <t>Участие</t>
  </si>
  <si>
    <t>1 место конкурс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</si>
</sst>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$-F400]h:mm:ss\ AM/PM"/>
    <numFmt numFmtId="166" formatCode="[h]:mm:ss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i/>
      <sz val="12"/>
      <name val="Cambria"/>
      <family val="1"/>
      <charset val="204"/>
    </font>
    <font>
      <sz val="12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mbria"/>
      <family val="1"/>
      <charset val="204"/>
    </font>
    <font>
      <sz val="11"/>
      <color theme="8" tint="-0.249977111117893"/>
      <name val="Calibri"/>
      <family val="2"/>
      <scheme val="minor"/>
    </font>
    <font>
      <b/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theme="8" tint="-0.249977111117893"/>
      <name val="Calibri"/>
      <family val="2"/>
    </font>
    <font>
      <sz val="11"/>
      <color theme="1"/>
      <name val="Cambria"/>
      <family val="1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 Cyr"/>
      <charset val="204"/>
    </font>
    <font>
      <b/>
      <sz val="10"/>
      <name val="Arial Cyr"/>
      <charset val="204"/>
    </font>
    <font>
      <sz val="22"/>
      <name val="Arial Narrow"/>
      <family val="2"/>
      <charset val="204"/>
    </font>
    <font>
      <sz val="14"/>
      <name val="Arial Cyr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0"/>
      <name val="Arial Cyr"/>
      <family val="2"/>
      <charset val="204"/>
    </font>
    <font>
      <b/>
      <i/>
      <sz val="28"/>
      <name val="Monotype Corsiva"/>
      <family val="4"/>
      <charset val="204"/>
    </font>
    <font>
      <b/>
      <sz val="18"/>
      <name val="Calibri"/>
      <family val="2"/>
    </font>
    <font>
      <sz val="10"/>
      <name val="Haettenschweiler"/>
      <family val="2"/>
      <charset val="204"/>
    </font>
    <font>
      <b/>
      <sz val="10"/>
      <name val="Calibri"/>
      <family val="2"/>
    </font>
    <font>
      <b/>
      <sz val="11"/>
      <name val="Arial"/>
      <family val="2"/>
      <charset val="204"/>
    </font>
    <font>
      <sz val="11"/>
      <name val="Arial Cyr"/>
      <charset val="204"/>
    </font>
    <font>
      <b/>
      <sz val="14"/>
      <name val="Arial"/>
      <family val="2"/>
      <charset val="204"/>
    </font>
    <font>
      <sz val="11"/>
      <name val="Arial Narrow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16" fillId="0" borderId="0"/>
  </cellStyleXfs>
  <cellXfs count="22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2" borderId="6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0" fillId="0" borderId="10" xfId="0" applyBorder="1"/>
    <xf numFmtId="49" fontId="9" fillId="0" borderId="8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11" fillId="3" borderId="10" xfId="0" applyFont="1" applyFill="1" applyBorder="1" applyAlignment="1"/>
    <xf numFmtId="0" fontId="9" fillId="3" borderId="13" xfId="0" applyFont="1" applyFill="1" applyBorder="1" applyAlignment="1">
      <alignment horizontal="center" vertical="center"/>
    </xf>
    <xf numFmtId="20" fontId="9" fillId="0" borderId="14" xfId="0" applyNumberFormat="1" applyFont="1" applyFill="1" applyBorder="1" applyAlignment="1">
      <alignment horizontal="left" vertical="center"/>
    </xf>
    <xf numFmtId="20" fontId="9" fillId="0" borderId="13" xfId="0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20" fontId="9" fillId="0" borderId="16" xfId="0" applyNumberFormat="1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20" fontId="9" fillId="0" borderId="19" xfId="0" applyNumberFormat="1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20" fontId="9" fillId="0" borderId="7" xfId="0" applyNumberFormat="1" applyFont="1" applyFill="1" applyBorder="1" applyAlignment="1">
      <alignment horizontal="left" vertical="center"/>
    </xf>
    <xf numFmtId="20" fontId="9" fillId="0" borderId="21" xfId="0" applyNumberFormat="1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20" fontId="9" fillId="0" borderId="20" xfId="0" applyNumberFormat="1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20" fontId="9" fillId="0" borderId="17" xfId="0" applyNumberFormat="1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center"/>
    </xf>
    <xf numFmtId="20" fontId="9" fillId="0" borderId="14" xfId="0" applyNumberFormat="1" applyFont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top" wrapText="1"/>
    </xf>
    <xf numFmtId="0" fontId="12" fillId="2" borderId="16" xfId="0" applyFont="1" applyFill="1" applyBorder="1" applyAlignment="1">
      <alignment vertical="center"/>
    </xf>
    <xf numFmtId="0" fontId="12" fillId="2" borderId="16" xfId="0" applyFont="1" applyFill="1" applyBorder="1"/>
    <xf numFmtId="0" fontId="12" fillId="0" borderId="16" xfId="0" applyFont="1" applyBorder="1" applyAlignment="1">
      <alignment horizontal="left" vertical="top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12" fillId="0" borderId="16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12" xfId="0" applyFont="1" applyFill="1" applyBorder="1" applyAlignment="1">
      <alignment horizontal="left" vertical="center" wrapText="1"/>
    </xf>
    <xf numFmtId="20" fontId="9" fillId="0" borderId="19" xfId="0" applyNumberFormat="1" applyFont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top"/>
    </xf>
    <xf numFmtId="20" fontId="9" fillId="0" borderId="21" xfId="0" applyNumberFormat="1" applyFont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top"/>
    </xf>
    <xf numFmtId="0" fontId="0" fillId="0" borderId="2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2" fillId="0" borderId="16" xfId="0" applyFont="1" applyFill="1" applyBorder="1" applyAlignment="1">
      <alignment horizontal="left" vertical="top"/>
    </xf>
    <xf numFmtId="0" fontId="0" fillId="0" borderId="16" xfId="0" applyBorder="1" applyAlignment="1">
      <alignment vertical="center" wrapText="1"/>
    </xf>
    <xf numFmtId="20" fontId="9" fillId="0" borderId="17" xfId="0" applyNumberFormat="1" applyFont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top"/>
    </xf>
    <xf numFmtId="0" fontId="12" fillId="0" borderId="14" xfId="0" applyFont="1" applyBorder="1" applyAlignment="1">
      <alignment horizontal="left" vertical="top"/>
    </xf>
    <xf numFmtId="0" fontId="9" fillId="0" borderId="16" xfId="0" applyFont="1" applyFill="1" applyBorder="1" applyAlignment="1">
      <alignment horizontal="center" vertical="center"/>
    </xf>
    <xf numFmtId="20" fontId="9" fillId="0" borderId="16" xfId="0" applyNumberFormat="1" applyFont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top"/>
    </xf>
    <xf numFmtId="0" fontId="12" fillId="0" borderId="21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12" fillId="0" borderId="14" xfId="0" applyFont="1" applyFill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20" fontId="9" fillId="0" borderId="13" xfId="0" applyNumberFormat="1" applyFont="1" applyBorder="1" applyAlignment="1">
      <alignment horizontal="left" vertical="center"/>
    </xf>
    <xf numFmtId="0" fontId="0" fillId="0" borderId="0" xfId="0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 vertical="center" wrapText="1"/>
    </xf>
    <xf numFmtId="0" fontId="17" fillId="0" borderId="0" xfId="2" applyFont="1" applyProtection="1">
      <protection locked="0"/>
    </xf>
    <xf numFmtId="0" fontId="18" fillId="0" borderId="0" xfId="2" applyFont="1" applyAlignment="1"/>
    <xf numFmtId="0" fontId="22" fillId="3" borderId="27" xfId="2" applyFont="1" applyFill="1" applyBorder="1" applyAlignment="1" applyProtection="1">
      <alignment horizontal="center" vertical="center" wrapText="1"/>
      <protection locked="0"/>
    </xf>
    <xf numFmtId="0" fontId="22" fillId="3" borderId="26" xfId="2" applyFont="1" applyFill="1" applyBorder="1" applyAlignment="1" applyProtection="1">
      <alignment horizontal="center" vertical="center" wrapText="1"/>
      <protection locked="0"/>
    </xf>
    <xf numFmtId="0" fontId="22" fillId="0" borderId="26" xfId="2" applyFont="1" applyBorder="1" applyAlignment="1" applyProtection="1">
      <alignment horizontal="center" vertical="center" wrapText="1"/>
      <protection locked="0"/>
    </xf>
    <xf numFmtId="0" fontId="23" fillId="0" borderId="28" xfId="2" applyFont="1" applyFill="1" applyBorder="1" applyAlignment="1">
      <alignment horizontal="center" wrapText="1"/>
    </xf>
    <xf numFmtId="0" fontId="16" fillId="0" borderId="32" xfId="2" applyFont="1" applyBorder="1" applyAlignment="1">
      <alignment horizontal="center"/>
    </xf>
    <xf numFmtId="0" fontId="23" fillId="0" borderId="32" xfId="2" applyFont="1" applyFill="1" applyBorder="1" applyAlignment="1">
      <alignment horizontal="center"/>
    </xf>
    <xf numFmtId="0" fontId="23" fillId="0" borderId="33" xfId="2" applyFont="1" applyFill="1" applyBorder="1" applyAlignment="1">
      <alignment horizontal="center"/>
    </xf>
    <xf numFmtId="0" fontId="16" fillId="0" borderId="0" xfId="2" applyFont="1" applyProtection="1">
      <protection locked="0"/>
    </xf>
    <xf numFmtId="49" fontId="16" fillId="0" borderId="0" xfId="2" applyNumberFormat="1" applyFont="1" applyProtection="1">
      <protection locked="0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49" fontId="16" fillId="0" borderId="0" xfId="2" applyNumberFormat="1" applyFont="1" applyFill="1" applyProtection="1">
      <protection locked="0"/>
    </xf>
    <xf numFmtId="0" fontId="16" fillId="0" borderId="0" xfId="2" applyFont="1" applyFill="1" applyProtection="1"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26" fillId="0" borderId="36" xfId="2" applyFont="1" applyBorder="1" applyAlignment="1" applyProtection="1">
      <alignment horizontal="center" vertical="center"/>
      <protection locked="0"/>
    </xf>
    <xf numFmtId="0" fontId="21" fillId="0" borderId="36" xfId="2" applyFont="1" applyFill="1" applyBorder="1" applyAlignment="1" applyProtection="1">
      <alignment horizontal="center" vertical="center"/>
    </xf>
    <xf numFmtId="0" fontId="21" fillId="0" borderId="38" xfId="2" applyFont="1" applyFill="1" applyBorder="1" applyAlignment="1" applyProtection="1">
      <alignment vertical="center" wrapText="1"/>
    </xf>
    <xf numFmtId="0" fontId="21" fillId="0" borderId="37" xfId="2" applyFont="1" applyFill="1" applyBorder="1" applyAlignment="1" applyProtection="1">
      <alignment horizontal="center" vertical="center" wrapText="1"/>
    </xf>
    <xf numFmtId="165" fontId="21" fillId="0" borderId="29" xfId="2" applyNumberFormat="1" applyFont="1" applyFill="1" applyBorder="1" applyAlignment="1" applyProtection="1">
      <alignment horizontal="center" vertical="center" wrapText="1"/>
    </xf>
    <xf numFmtId="165" fontId="21" fillId="0" borderId="38" xfId="2" applyNumberFormat="1" applyFont="1" applyFill="1" applyBorder="1" applyAlignment="1" applyProtection="1">
      <alignment horizontal="center" vertical="center" wrapText="1"/>
    </xf>
    <xf numFmtId="21" fontId="21" fillId="0" borderId="38" xfId="2" applyNumberFormat="1" applyFont="1" applyFill="1" applyBorder="1" applyAlignment="1" applyProtection="1">
      <alignment horizontal="center" vertical="center"/>
    </xf>
    <xf numFmtId="46" fontId="21" fillId="0" borderId="38" xfId="2" applyNumberFormat="1" applyFont="1" applyFill="1" applyBorder="1" applyAlignment="1" applyProtection="1">
      <alignment horizontal="center" vertical="center"/>
    </xf>
    <xf numFmtId="166" fontId="21" fillId="0" borderId="38" xfId="2" applyNumberFormat="1" applyFont="1" applyFill="1" applyBorder="1" applyAlignment="1" applyProtection="1">
      <alignment horizontal="center" vertical="center"/>
    </xf>
    <xf numFmtId="21" fontId="21" fillId="0" borderId="37" xfId="2" applyNumberFormat="1" applyFont="1" applyFill="1" applyBorder="1" applyAlignment="1" applyProtection="1">
      <alignment horizontal="center" vertical="center"/>
    </xf>
    <xf numFmtId="21" fontId="21" fillId="0" borderId="29" xfId="2" applyNumberFormat="1" applyFont="1" applyFill="1" applyBorder="1" applyAlignment="1" applyProtection="1">
      <alignment horizontal="center" vertical="center"/>
    </xf>
    <xf numFmtId="2" fontId="21" fillId="0" borderId="38" xfId="2" applyNumberFormat="1" applyFont="1" applyFill="1" applyBorder="1" applyAlignment="1" applyProtection="1">
      <alignment horizontal="center" vertical="center"/>
    </xf>
    <xf numFmtId="166" fontId="20" fillId="0" borderId="37" xfId="2" applyNumberFormat="1" applyFont="1" applyFill="1" applyBorder="1" applyAlignment="1" applyProtection="1">
      <alignment horizontal="center" vertical="center"/>
    </xf>
    <xf numFmtId="0" fontId="26" fillId="0" borderId="39" xfId="2" applyFont="1" applyBorder="1" applyAlignment="1" applyProtection="1">
      <alignment horizontal="center" vertical="center"/>
      <protection locked="0"/>
    </xf>
    <xf numFmtId="0" fontId="21" fillId="0" borderId="39" xfId="2" applyFont="1" applyFill="1" applyBorder="1" applyAlignment="1" applyProtection="1">
      <alignment horizontal="center" vertical="center"/>
    </xf>
    <xf numFmtId="0" fontId="21" fillId="0" borderId="10" xfId="2" applyFont="1" applyFill="1" applyBorder="1" applyAlignment="1" applyProtection="1">
      <alignment vertical="center" wrapText="1"/>
    </xf>
    <xf numFmtId="0" fontId="21" fillId="0" borderId="40" xfId="2" applyFont="1" applyFill="1" applyBorder="1" applyAlignment="1" applyProtection="1">
      <alignment horizontal="center" vertical="center" wrapText="1"/>
    </xf>
    <xf numFmtId="165" fontId="21" fillId="0" borderId="41" xfId="2" applyNumberFormat="1" applyFont="1" applyFill="1" applyBorder="1" applyAlignment="1" applyProtection="1">
      <alignment horizontal="center" vertical="center" wrapText="1"/>
    </xf>
    <xf numFmtId="165" fontId="21" fillId="0" borderId="10" xfId="2" applyNumberFormat="1" applyFont="1" applyFill="1" applyBorder="1" applyAlignment="1" applyProtection="1">
      <alignment horizontal="center" vertical="center" wrapText="1"/>
    </xf>
    <xf numFmtId="21" fontId="21" fillId="0" borderId="10" xfId="2" applyNumberFormat="1" applyFont="1" applyFill="1" applyBorder="1" applyAlignment="1" applyProtection="1">
      <alignment horizontal="center" vertical="center"/>
    </xf>
    <xf numFmtId="46" fontId="21" fillId="0" borderId="10" xfId="2" applyNumberFormat="1" applyFont="1" applyFill="1" applyBorder="1" applyAlignment="1" applyProtection="1">
      <alignment horizontal="center" vertical="center"/>
    </xf>
    <xf numFmtId="166" fontId="21" fillId="0" borderId="10" xfId="2" applyNumberFormat="1" applyFont="1" applyFill="1" applyBorder="1" applyAlignment="1" applyProtection="1">
      <alignment horizontal="center" vertical="center"/>
    </xf>
    <xf numFmtId="21" fontId="21" fillId="0" borderId="40" xfId="2" applyNumberFormat="1" applyFont="1" applyFill="1" applyBorder="1" applyAlignment="1" applyProtection="1">
      <alignment horizontal="center" vertical="center"/>
    </xf>
    <xf numFmtId="21" fontId="21" fillId="0" borderId="41" xfId="2" applyNumberFormat="1" applyFont="1" applyFill="1" applyBorder="1" applyAlignment="1" applyProtection="1">
      <alignment horizontal="center" vertical="center"/>
    </xf>
    <xf numFmtId="2" fontId="21" fillId="0" borderId="10" xfId="2" applyNumberFormat="1" applyFont="1" applyFill="1" applyBorder="1" applyAlignment="1" applyProtection="1">
      <alignment horizontal="center" vertical="center"/>
    </xf>
    <xf numFmtId="166" fontId="20" fillId="0" borderId="40" xfId="2" applyNumberFormat="1" applyFont="1" applyFill="1" applyBorder="1" applyAlignment="1" applyProtection="1">
      <alignment horizontal="center" vertical="center"/>
    </xf>
    <xf numFmtId="0" fontId="26" fillId="0" borderId="42" xfId="2" applyFont="1" applyBorder="1" applyAlignment="1" applyProtection="1">
      <alignment horizontal="center" vertical="center"/>
      <protection locked="0"/>
    </xf>
    <xf numFmtId="0" fontId="26" fillId="0" borderId="43" xfId="2" applyFont="1" applyBorder="1" applyAlignment="1" applyProtection="1">
      <alignment horizontal="center" vertical="center"/>
      <protection locked="0"/>
    </xf>
    <xf numFmtId="0" fontId="21" fillId="0" borderId="43" xfId="2" applyFont="1" applyFill="1" applyBorder="1" applyAlignment="1" applyProtection="1">
      <alignment horizontal="center" vertical="center"/>
    </xf>
    <xf numFmtId="0" fontId="21" fillId="0" borderId="35" xfId="2" applyFont="1" applyFill="1" applyBorder="1" applyAlignment="1" applyProtection="1">
      <alignment vertical="center" wrapText="1"/>
    </xf>
    <xf numFmtId="0" fontId="21" fillId="0" borderId="44" xfId="2" applyFont="1" applyFill="1" applyBorder="1" applyAlignment="1" applyProtection="1">
      <alignment horizontal="center" vertical="center" wrapText="1"/>
    </xf>
    <xf numFmtId="165" fontId="21" fillId="0" borderId="34" xfId="2" applyNumberFormat="1" applyFont="1" applyFill="1" applyBorder="1" applyAlignment="1" applyProtection="1">
      <alignment horizontal="center" vertical="center" wrapText="1"/>
    </xf>
    <xf numFmtId="165" fontId="21" fillId="0" borderId="35" xfId="2" applyNumberFormat="1" applyFont="1" applyFill="1" applyBorder="1" applyAlignment="1" applyProtection="1">
      <alignment horizontal="center" vertical="center" wrapText="1"/>
    </xf>
    <xf numFmtId="21" fontId="21" fillId="0" borderId="35" xfId="2" applyNumberFormat="1" applyFont="1" applyFill="1" applyBorder="1" applyAlignment="1" applyProtection="1">
      <alignment horizontal="center" vertical="center"/>
    </xf>
    <xf numFmtId="46" fontId="21" fillId="0" borderId="35" xfId="2" applyNumberFormat="1" applyFont="1" applyFill="1" applyBorder="1" applyAlignment="1" applyProtection="1">
      <alignment horizontal="center" vertical="center"/>
    </xf>
    <xf numFmtId="166" fontId="21" fillId="0" borderId="35" xfId="2" applyNumberFormat="1" applyFont="1" applyFill="1" applyBorder="1" applyAlignment="1" applyProtection="1">
      <alignment horizontal="center" vertical="center"/>
    </xf>
    <xf numFmtId="21" fontId="21" fillId="0" borderId="44" xfId="2" applyNumberFormat="1" applyFont="1" applyFill="1" applyBorder="1" applyAlignment="1" applyProtection="1">
      <alignment horizontal="center" vertical="center"/>
    </xf>
    <xf numFmtId="21" fontId="21" fillId="0" borderId="34" xfId="2" applyNumberFormat="1" applyFont="1" applyFill="1" applyBorder="1" applyAlignment="1" applyProtection="1">
      <alignment horizontal="center" vertical="center"/>
    </xf>
    <xf numFmtId="2" fontId="21" fillId="0" borderId="35" xfId="2" applyNumberFormat="1" applyFont="1" applyFill="1" applyBorder="1" applyAlignment="1" applyProtection="1">
      <alignment horizontal="center" vertical="center"/>
    </xf>
    <xf numFmtId="166" fontId="20" fillId="0" borderId="44" xfId="2" applyNumberFormat="1" applyFont="1" applyFill="1" applyBorder="1" applyAlignment="1" applyProtection="1">
      <alignment horizontal="center" vertical="center"/>
    </xf>
    <xf numFmtId="0" fontId="16" fillId="0" borderId="0" xfId="2" applyFont="1" applyAlignment="1" applyProtection="1">
      <alignment horizontal="right"/>
      <protection locked="0"/>
    </xf>
    <xf numFmtId="0" fontId="16" fillId="0" borderId="21" xfId="2" applyFont="1" applyBorder="1" applyProtection="1">
      <protection locked="0"/>
    </xf>
    <xf numFmtId="0" fontId="21" fillId="0" borderId="32" xfId="2" applyFont="1" applyBorder="1" applyAlignment="1" applyProtection="1">
      <alignment horizontal="center" vertical="center"/>
      <protection locked="0"/>
    </xf>
    <xf numFmtId="0" fontId="27" fillId="0" borderId="0" xfId="0" applyFont="1"/>
    <xf numFmtId="164" fontId="16" fillId="0" borderId="0" xfId="2" applyNumberFormat="1" applyFont="1" applyAlignment="1" applyProtection="1">
      <protection locked="0"/>
    </xf>
    <xf numFmtId="20" fontId="16" fillId="0" borderId="0" xfId="2" applyNumberFormat="1" applyFont="1" applyProtection="1">
      <protection locked="0"/>
    </xf>
    <xf numFmtId="0" fontId="16" fillId="0" borderId="0" xfId="3"/>
    <xf numFmtId="0" fontId="29" fillId="0" borderId="0" xfId="3" applyFont="1"/>
    <xf numFmtId="0" fontId="30" fillId="0" borderId="0" xfId="3" applyFont="1" applyAlignment="1">
      <alignment horizontal="center"/>
    </xf>
    <xf numFmtId="0" fontId="28" fillId="0" borderId="45" xfId="3" applyFont="1" applyBorder="1" applyAlignment="1">
      <alignment horizontal="center" vertical="center" wrapText="1"/>
    </xf>
    <xf numFmtId="0" fontId="28" fillId="0" borderId="46" xfId="3" applyFont="1" applyBorder="1" applyAlignment="1">
      <alignment horizontal="center" vertical="center" wrapText="1"/>
    </xf>
    <xf numFmtId="0" fontId="16" fillId="0" borderId="0" xfId="3" applyAlignment="1">
      <alignment vertical="center"/>
    </xf>
    <xf numFmtId="0" fontId="28" fillId="0" borderId="50" xfId="3" applyFont="1" applyBorder="1" applyAlignment="1">
      <alignment horizontal="center" vertical="center" wrapText="1"/>
    </xf>
    <xf numFmtId="0" fontId="28" fillId="0" borderId="51" xfId="3" applyFont="1" applyBorder="1" applyAlignment="1">
      <alignment horizontal="center" vertical="center" wrapText="1"/>
    </xf>
    <xf numFmtId="0" fontId="32" fillId="0" borderId="55" xfId="3" applyFont="1" applyBorder="1" applyAlignment="1">
      <alignment horizontal="center" wrapText="1"/>
    </xf>
    <xf numFmtId="0" fontId="33" fillId="0" borderId="6" xfId="3" applyFont="1" applyBorder="1" applyAlignment="1">
      <alignment horizontal="center" vertical="center" wrapText="1"/>
    </xf>
    <xf numFmtId="0" fontId="34" fillId="0" borderId="6" xfId="3" applyFont="1" applyBorder="1" applyAlignment="1">
      <alignment horizontal="center" vertical="center" wrapText="1"/>
    </xf>
    <xf numFmtId="0" fontId="32" fillId="0" borderId="50" xfId="3" applyFont="1" applyBorder="1" applyAlignment="1">
      <alignment horizontal="center" wrapText="1"/>
    </xf>
    <xf numFmtId="0" fontId="33" fillId="0" borderId="51" xfId="3" applyFont="1" applyBorder="1" applyAlignment="1">
      <alignment horizontal="justify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49" fontId="9" fillId="0" borderId="9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21" fillId="0" borderId="24" xfId="2" applyFont="1" applyBorder="1" applyAlignment="1" applyProtection="1">
      <alignment horizontal="center" vertical="center" wrapText="1"/>
      <protection locked="0"/>
    </xf>
    <xf numFmtId="0" fontId="21" fillId="0" borderId="30" xfId="2" applyFont="1" applyBorder="1" applyAlignment="1" applyProtection="1">
      <alignment horizontal="center" vertical="center"/>
      <protection locked="0"/>
    </xf>
    <xf numFmtId="0" fontId="18" fillId="0" borderId="0" xfId="2" applyFont="1" applyAlignment="1">
      <alignment horizontal="center"/>
    </xf>
    <xf numFmtId="164" fontId="19" fillId="0" borderId="0" xfId="2" applyNumberFormat="1" applyFont="1" applyAlignment="1" applyProtection="1">
      <alignment horizontal="center"/>
      <protection locked="0"/>
    </xf>
    <xf numFmtId="49" fontId="20" fillId="0" borderId="1" xfId="2" applyNumberFormat="1" applyFont="1" applyFill="1" applyBorder="1" applyAlignment="1" applyProtection="1">
      <alignment horizontal="center" vertical="center"/>
      <protection locked="0"/>
    </xf>
    <xf numFmtId="0" fontId="20" fillId="0" borderId="4" xfId="2" applyFont="1" applyFill="1" applyBorder="1" applyAlignment="1" applyProtection="1">
      <alignment horizontal="center" vertical="center"/>
      <protection locked="0"/>
    </xf>
    <xf numFmtId="0" fontId="21" fillId="0" borderId="25" xfId="2" applyFont="1" applyBorder="1" applyAlignment="1" applyProtection="1">
      <alignment horizontal="center" vertical="center"/>
      <protection locked="0"/>
    </xf>
    <xf numFmtId="0" fontId="21" fillId="0" borderId="31" xfId="2" applyFont="1" applyBorder="1" applyAlignment="1" applyProtection="1">
      <alignment horizontal="center" vertical="center"/>
      <protection locked="0"/>
    </xf>
    <xf numFmtId="0" fontId="21" fillId="0" borderId="26" xfId="2" applyFont="1" applyBorder="1" applyAlignment="1" applyProtection="1">
      <alignment horizontal="center" vertical="center"/>
      <protection locked="0"/>
    </xf>
    <xf numFmtId="0" fontId="21" fillId="0" borderId="32" xfId="2" applyFont="1" applyBorder="1" applyAlignment="1" applyProtection="1">
      <alignment horizontal="center" vertical="center"/>
      <protection locked="0"/>
    </xf>
    <xf numFmtId="0" fontId="21" fillId="0" borderId="26" xfId="2" applyFont="1" applyBorder="1" applyAlignment="1" applyProtection="1">
      <alignment horizontal="center" vertical="center" wrapText="1"/>
      <protection locked="0"/>
    </xf>
    <xf numFmtId="0" fontId="21" fillId="0" borderId="32" xfId="2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wrapText="1"/>
    </xf>
    <xf numFmtId="0" fontId="33" fillId="0" borderId="58" xfId="3" applyFont="1" applyBorder="1" applyAlignment="1">
      <alignment horizontal="center" vertical="center" wrapText="1"/>
    </xf>
    <xf numFmtId="0" fontId="33" fillId="0" borderId="59" xfId="3" applyFont="1" applyBorder="1" applyAlignment="1">
      <alignment horizontal="center" vertical="center" wrapText="1"/>
    </xf>
    <xf numFmtId="0" fontId="33" fillId="0" borderId="58" xfId="3" applyFont="1" applyBorder="1" applyAlignment="1">
      <alignment horizontal="center" wrapText="1"/>
    </xf>
    <xf numFmtId="0" fontId="33" fillId="0" borderId="59" xfId="3" applyFont="1" applyBorder="1" applyAlignment="1">
      <alignment horizontal="center" wrapText="1"/>
    </xf>
    <xf numFmtId="0" fontId="33" fillId="0" borderId="60" xfId="3" applyFont="1" applyBorder="1" applyAlignment="1">
      <alignment horizontal="center" wrapText="1"/>
    </xf>
    <xf numFmtId="0" fontId="33" fillId="0" borderId="61" xfId="3" applyFont="1" applyBorder="1" applyAlignment="1">
      <alignment horizontal="center" wrapText="1"/>
    </xf>
    <xf numFmtId="0" fontId="31" fillId="0" borderId="48" xfId="3" applyFont="1" applyBorder="1" applyAlignment="1">
      <alignment horizontal="center" vertical="center" wrapText="1"/>
    </xf>
    <xf numFmtId="0" fontId="31" fillId="0" borderId="53" xfId="3" applyFont="1" applyBorder="1" applyAlignment="1">
      <alignment horizontal="center" vertical="center" wrapText="1"/>
    </xf>
    <xf numFmtId="0" fontId="28" fillId="0" borderId="45" xfId="3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 wrapText="1"/>
    </xf>
    <xf numFmtId="0" fontId="28" fillId="0" borderId="54" xfId="3" applyFont="1" applyBorder="1" applyAlignment="1">
      <alignment horizontal="center" vertical="center" wrapText="1"/>
    </xf>
    <xf numFmtId="0" fontId="33" fillId="0" borderId="56" xfId="3" applyFont="1" applyBorder="1" applyAlignment="1">
      <alignment horizontal="center" vertical="center" wrapText="1"/>
    </xf>
    <xf numFmtId="0" fontId="33" fillId="0" borderId="57" xfId="3" applyFont="1" applyBorder="1" applyAlignment="1">
      <alignment horizontal="center" vertical="center" wrapText="1"/>
    </xf>
    <xf numFmtId="0" fontId="28" fillId="0" borderId="0" xfId="3" applyFont="1" applyAlignment="1">
      <alignment horizontal="left"/>
    </xf>
    <xf numFmtId="0" fontId="31" fillId="0" borderId="47" xfId="3" applyFont="1" applyBorder="1" applyAlignment="1">
      <alignment horizontal="center" vertical="center" wrapText="1"/>
    </xf>
    <xf numFmtId="0" fontId="31" fillId="0" borderId="52" xfId="3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_ProstynyaAlla" xfId="1"/>
    <cellStyle name="Обычный_Пролог" xfId="2"/>
  </cellStyles>
  <dxfs count="121"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400050</xdr:rowOff>
    </xdr:from>
    <xdr:to>
      <xdr:col>3</xdr:col>
      <xdr:colOff>238125</xdr:colOff>
      <xdr:row>2</xdr:row>
      <xdr:rowOff>123825</xdr:rowOff>
    </xdr:to>
    <xdr:pic>
      <xdr:nvPicPr>
        <xdr:cNvPr id="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00075"/>
          <a:ext cx="1028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</xdr:row>
      <xdr:rowOff>219075</xdr:rowOff>
    </xdr:from>
    <xdr:to>
      <xdr:col>8</xdr:col>
      <xdr:colOff>666750</xdr:colOff>
      <xdr:row>2</xdr:row>
      <xdr:rowOff>190500</xdr:rowOff>
    </xdr:to>
    <xdr:pic>
      <xdr:nvPicPr>
        <xdr:cNvPr id="3" name="Рисунок 13" descr="&amp;Fcy;&amp;ocy;&amp;tcy;&amp;ocy; &amp;Acy;&amp;vcy;&amp;tcy;&amp;ocy;&amp;mcy;&amp;ocy;&amp;bcy;&amp;icy;&amp;lcy;&amp;softcy;&amp;ncy;&amp;ycy;&amp;jcy; &amp;fcy;&amp;iecy;&amp;scy;&amp;tcy;&amp;icy;&amp;vcy;&amp;acy;&amp;lcy;&amp;softcy; &quot;&amp;Zcy;&amp;acy;&amp;zhcy;&amp;icy;&amp;gcy;&amp;acy;&amp;ncy;&amp;icy;&amp;iecy;-2017&quot;.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191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142875</xdr:rowOff>
    </xdr:from>
    <xdr:to>
      <xdr:col>4</xdr:col>
      <xdr:colOff>38100</xdr:colOff>
      <xdr:row>3</xdr:row>
      <xdr:rowOff>85725</xdr:rowOff>
    </xdr:to>
    <xdr:pic>
      <xdr:nvPicPr>
        <xdr:cNvPr id="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4800"/>
          <a:ext cx="1704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0</xdr:row>
      <xdr:rowOff>76200</xdr:rowOff>
    </xdr:from>
    <xdr:to>
      <xdr:col>5</xdr:col>
      <xdr:colOff>66675</xdr:colOff>
      <xdr:row>3</xdr:row>
      <xdr:rowOff>323850</xdr:rowOff>
    </xdr:to>
    <xdr:pic>
      <xdr:nvPicPr>
        <xdr:cNvPr id="3" name="Рисунок 13" descr="&amp;Fcy;&amp;ocy;&amp;tcy;&amp;ocy; &amp;Acy;&amp;vcy;&amp;tcy;&amp;ocy;&amp;mcy;&amp;ocy;&amp;bcy;&amp;icy;&amp;lcy;&amp;softcy;&amp;ncy;&amp;ycy;&amp;jcy; &amp;fcy;&amp;iecy;&amp;scy;&amp;tcy;&amp;icy;&amp;vcy;&amp;acy;&amp;lcy;&amp;softcy; &quot;&amp;Zcy;&amp;acy;&amp;zhcy;&amp;icy;&amp;gcy;&amp;acy;&amp;ncy;&amp;icy;&amp;iecy;-2017&quot;.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76200"/>
          <a:ext cx="11715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47624</xdr:rowOff>
    </xdr:from>
    <xdr:to>
      <xdr:col>2</xdr:col>
      <xdr:colOff>1123950</xdr:colOff>
      <xdr:row>1</xdr:row>
      <xdr:rowOff>409414</xdr:rowOff>
    </xdr:to>
    <xdr:pic>
      <xdr:nvPicPr>
        <xdr:cNvPr id="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4"/>
          <a:ext cx="1266825" cy="5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1</xdr:row>
      <xdr:rowOff>542925</xdr:rowOff>
    </xdr:from>
    <xdr:to>
      <xdr:col>2</xdr:col>
      <xdr:colOff>914400</xdr:colOff>
      <xdr:row>4</xdr:row>
      <xdr:rowOff>57150</xdr:rowOff>
    </xdr:to>
    <xdr:pic>
      <xdr:nvPicPr>
        <xdr:cNvPr id="3" name="Рисунок 13" descr="&amp;Fcy;&amp;ocy;&amp;tcy;&amp;ocy; &amp;Acy;&amp;vcy;&amp;tcy;&amp;ocy;&amp;mcy;&amp;ocy;&amp;bcy;&amp;icy;&amp;lcy;&amp;softcy;&amp;ncy;&amp;ycy;&amp;jcy; &amp;fcy;&amp;iecy;&amp;scy;&amp;tcy;&amp;icy;&amp;vcy;&amp;acy;&amp;lcy;&amp;softcy; &quot;&amp;Zcy;&amp;acy;&amp;zhcy;&amp;icy;&amp;gcy;&amp;acy;&amp;ncy;&amp;icy;&amp;iecy;-2017&quot;.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0485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0</xdr:row>
      <xdr:rowOff>47624</xdr:rowOff>
    </xdr:from>
    <xdr:to>
      <xdr:col>2</xdr:col>
      <xdr:colOff>1076325</xdr:colOff>
      <xdr:row>1</xdr:row>
      <xdr:rowOff>409414</xdr:rowOff>
    </xdr:to>
    <xdr:pic>
      <xdr:nvPicPr>
        <xdr:cNvPr id="4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624"/>
          <a:ext cx="1266825" cy="52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76200</xdr:colOff>
      <xdr:row>1</xdr:row>
      <xdr:rowOff>66675</xdr:rowOff>
    </xdr:to>
    <xdr:pic>
      <xdr:nvPicPr>
        <xdr:cNvPr id="2" name="Рисунок 13" descr="&amp;Fcy;&amp;ocy;&amp;tcy;&amp;ocy; &amp;Acy;&amp;vcy;&amp;tcy;&amp;ocy;&amp;mcy;&amp;ocy;&amp;bcy;&amp;icy;&amp;lcy;&amp;softcy;&amp;ncy;&amp;ycy;&amp;jcy; &amp;fcy;&amp;iecy;&amp;scy;&amp;tcy;&amp;icy;&amp;vcy;&amp;acy;&amp;lcy;&amp;softcy; &quot;&amp;Zcy;&amp;acy;&amp;zhcy;&amp;icy;&amp;gcy;&amp;acy;&amp;ncy;&amp;icy;&amp;iecy;-2017&quot;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0</xdr:row>
      <xdr:rowOff>85725</xdr:rowOff>
    </xdr:from>
    <xdr:to>
      <xdr:col>2</xdr:col>
      <xdr:colOff>114300</xdr:colOff>
      <xdr:row>1</xdr:row>
      <xdr:rowOff>3725</xdr:rowOff>
    </xdr:to>
    <xdr:pic>
      <xdr:nvPicPr>
        <xdr:cNvPr id="3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5725"/>
          <a:ext cx="561975" cy="23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topLeftCell="A5" zoomScaleNormal="75" workbookViewId="0">
      <selection activeCell="S14" sqref="S14"/>
    </sheetView>
  </sheetViews>
  <sheetFormatPr defaultRowHeight="15" x14ac:dyDescent="0.25"/>
  <cols>
    <col min="1" max="1" width="7.5703125" style="94" customWidth="1"/>
    <col min="2" max="2" width="6.28515625" hidden="1" customWidth="1"/>
    <col min="3" max="3" width="6" customWidth="1"/>
    <col min="4" max="4" width="21.7109375" style="94" customWidth="1"/>
    <col min="5" max="5" width="21.28515625" customWidth="1"/>
    <col min="6" max="6" width="21.42578125" customWidth="1"/>
    <col min="7" max="7" width="5" customWidth="1"/>
    <col min="8" max="8" width="9.7109375" customWidth="1"/>
    <col min="9" max="9" width="12.28515625" customWidth="1"/>
    <col min="10" max="10" width="10.42578125" hidden="1" customWidth="1"/>
    <col min="11" max="13" width="9.140625" style="3" hidden="1" customWidth="1"/>
    <col min="14" max="14" width="3.85546875" hidden="1" customWidth="1"/>
    <col min="15" max="15" width="4.42578125" hidden="1" customWidth="1"/>
    <col min="16" max="16" width="5.28515625" hidden="1" customWidth="1"/>
    <col min="17" max="17" width="7.28515625" hidden="1" customWidth="1"/>
    <col min="18" max="18" width="8.5703125" hidden="1" customWidth="1"/>
    <col min="19" max="19" width="16.140625" customWidth="1"/>
  </cols>
  <sheetData>
    <row r="1" spans="1:19" s="2" customFormat="1" ht="15.75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9"/>
      <c r="K1" s="1"/>
      <c r="L1" s="1"/>
      <c r="M1" s="1"/>
    </row>
    <row r="2" spans="1:19" ht="48.75" customHeight="1" x14ac:dyDescent="0.25">
      <c r="A2" s="180" t="s">
        <v>1</v>
      </c>
      <c r="B2" s="181"/>
      <c r="C2" s="181"/>
      <c r="D2" s="181"/>
      <c r="E2" s="181"/>
      <c r="F2" s="181"/>
      <c r="G2" s="181"/>
      <c r="H2" s="181"/>
      <c r="I2" s="181"/>
      <c r="J2" s="182"/>
    </row>
    <row r="3" spans="1:19" ht="23.25" customHeight="1" thickBot="1" x14ac:dyDescent="0.3">
      <c r="A3" s="183" t="s">
        <v>2</v>
      </c>
      <c r="B3" s="184"/>
      <c r="C3" s="184"/>
      <c r="D3" s="184"/>
      <c r="E3" s="184"/>
      <c r="F3" s="184"/>
      <c r="G3" s="184"/>
      <c r="H3" s="184"/>
      <c r="I3" s="184"/>
      <c r="J3" s="185"/>
    </row>
    <row r="4" spans="1:19" ht="18.75" hidden="1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6"/>
    </row>
    <row r="5" spans="1:19" ht="22.5" customHeight="1" x14ac:dyDescent="0.25">
      <c r="A5" s="186" t="s">
        <v>3</v>
      </c>
      <c r="B5" s="7" t="s">
        <v>4</v>
      </c>
      <c r="C5" s="7" t="s">
        <v>5</v>
      </c>
      <c r="D5" s="8" t="s">
        <v>6</v>
      </c>
      <c r="E5" s="9" t="s">
        <v>6</v>
      </c>
      <c r="F5" s="188" t="s">
        <v>7</v>
      </c>
      <c r="G5" s="190" t="s">
        <v>8</v>
      </c>
      <c r="H5" s="188" t="s">
        <v>9</v>
      </c>
      <c r="I5" s="188" t="s">
        <v>10</v>
      </c>
      <c r="J5" s="190" t="s">
        <v>11</v>
      </c>
      <c r="K5" s="172" t="s">
        <v>11</v>
      </c>
      <c r="L5" s="172" t="s">
        <v>12</v>
      </c>
      <c r="M5" s="174" t="s">
        <v>13</v>
      </c>
      <c r="N5" s="176" t="s">
        <v>14</v>
      </c>
      <c r="O5" s="176"/>
      <c r="P5" s="10" t="s">
        <v>15</v>
      </c>
      <c r="Q5" s="10" t="s">
        <v>16</v>
      </c>
      <c r="R5" s="10" t="s">
        <v>17</v>
      </c>
    </row>
    <row r="6" spans="1:19" ht="15" customHeight="1" thickBot="1" x14ac:dyDescent="0.3">
      <c r="A6" s="187"/>
      <c r="B6" s="11"/>
      <c r="C6" s="11"/>
      <c r="D6" s="12" t="s">
        <v>18</v>
      </c>
      <c r="E6" s="13" t="s">
        <v>19</v>
      </c>
      <c r="F6" s="189"/>
      <c r="G6" s="191"/>
      <c r="H6" s="189"/>
      <c r="I6" s="189"/>
      <c r="J6" s="189"/>
      <c r="K6" s="173"/>
      <c r="L6" s="173"/>
      <c r="M6" s="175"/>
      <c r="N6" s="10" t="s">
        <v>20</v>
      </c>
      <c r="O6" s="14" t="s">
        <v>21</v>
      </c>
      <c r="P6" s="10"/>
      <c r="Q6" s="10" t="s">
        <v>22</v>
      </c>
      <c r="R6" s="10" t="s">
        <v>23</v>
      </c>
    </row>
    <row r="7" spans="1:19" s="26" customFormat="1" ht="25.5" customHeight="1" x14ac:dyDescent="0.25">
      <c r="A7" s="15">
        <v>0</v>
      </c>
      <c r="B7" s="16">
        <f t="shared" ref="B7:B59" si="0">C7-"0:45"</f>
        <v>0.46875</v>
      </c>
      <c r="C7" s="17">
        <v>0.5</v>
      </c>
      <c r="D7" s="18" t="s">
        <v>24</v>
      </c>
      <c r="E7" s="19" t="s">
        <v>25</v>
      </c>
      <c r="F7" s="19" t="s">
        <v>26</v>
      </c>
      <c r="G7" s="19">
        <v>1972</v>
      </c>
      <c r="H7" s="20" t="s">
        <v>27</v>
      </c>
      <c r="I7" s="21" t="s">
        <v>28</v>
      </c>
      <c r="J7" s="21" t="str">
        <f>IF(K7="да","Отеч.Авто","вне зачета")</f>
        <v>вне зачета</v>
      </c>
      <c r="K7" s="22"/>
      <c r="L7" s="23"/>
      <c r="M7" s="24"/>
      <c r="N7" s="25"/>
      <c r="O7" s="25"/>
      <c r="P7" s="25"/>
      <c r="Q7" s="25"/>
      <c r="R7" s="25"/>
    </row>
    <row r="8" spans="1:19" s="26" customFormat="1" ht="25.5" customHeight="1" x14ac:dyDescent="0.25">
      <c r="A8" s="27">
        <v>1</v>
      </c>
      <c r="B8" s="16">
        <f t="shared" si="0"/>
        <v>0.48958333333333337</v>
      </c>
      <c r="C8" s="28">
        <v>0.52083333333333337</v>
      </c>
      <c r="D8" s="29" t="s">
        <v>29</v>
      </c>
      <c r="E8" s="29" t="s">
        <v>30</v>
      </c>
      <c r="F8" s="29" t="s">
        <v>31</v>
      </c>
      <c r="G8" s="29">
        <v>1960</v>
      </c>
      <c r="H8" s="30" t="s">
        <v>27</v>
      </c>
      <c r="I8" s="31" t="s">
        <v>32</v>
      </c>
      <c r="J8" s="32" t="str">
        <f t="shared" ref="J8:J71" si="1">IF(K8="да","Отеч.Авто","вне зачета")</f>
        <v>вне зачета</v>
      </c>
      <c r="K8" s="33"/>
      <c r="L8" s="34"/>
      <c r="M8" s="35"/>
      <c r="N8" s="25"/>
      <c r="O8" s="25"/>
      <c r="P8" s="25"/>
      <c r="Q8" s="25"/>
      <c r="R8" s="25"/>
    </row>
    <row r="9" spans="1:19" s="26" customFormat="1" ht="25.5" customHeight="1" x14ac:dyDescent="0.25">
      <c r="A9" s="27">
        <v>2</v>
      </c>
      <c r="B9" s="16">
        <f t="shared" si="0"/>
        <v>0.49027777777777781</v>
      </c>
      <c r="C9" s="28">
        <f t="shared" ref="C9:C72" si="2">C8+"0:01"*(L8+1)</f>
        <v>0.52152777777777781</v>
      </c>
      <c r="D9" s="29" t="s">
        <v>33</v>
      </c>
      <c r="E9" s="29" t="s">
        <v>34</v>
      </c>
      <c r="F9" s="29" t="s">
        <v>35</v>
      </c>
      <c r="G9" s="29">
        <v>1938</v>
      </c>
      <c r="H9" s="36" t="s">
        <v>36</v>
      </c>
      <c r="I9" s="31" t="s">
        <v>32</v>
      </c>
      <c r="J9" s="32" t="str">
        <f t="shared" si="1"/>
        <v>вне зачета</v>
      </c>
      <c r="K9" s="33"/>
      <c r="L9" s="34"/>
      <c r="M9" s="35"/>
      <c r="N9" s="25"/>
      <c r="O9" s="25"/>
      <c r="P9" s="25"/>
      <c r="Q9" s="25"/>
      <c r="R9" s="25"/>
      <c r="S9" s="26" t="s">
        <v>161</v>
      </c>
    </row>
    <row r="10" spans="1:19" s="26" customFormat="1" ht="25.5" customHeight="1" x14ac:dyDescent="0.25">
      <c r="A10" s="27">
        <v>3</v>
      </c>
      <c r="B10" s="16">
        <f t="shared" si="0"/>
        <v>0.49097222222222225</v>
      </c>
      <c r="C10" s="28">
        <f t="shared" si="2"/>
        <v>0.52222222222222225</v>
      </c>
      <c r="D10" s="29" t="s">
        <v>37</v>
      </c>
      <c r="E10" s="29" t="s">
        <v>38</v>
      </c>
      <c r="F10" s="29" t="s">
        <v>39</v>
      </c>
      <c r="G10" s="29">
        <v>1938</v>
      </c>
      <c r="H10" s="36" t="s">
        <v>40</v>
      </c>
      <c r="I10" s="31" t="s">
        <v>32</v>
      </c>
      <c r="J10" s="32" t="str">
        <f t="shared" si="1"/>
        <v>вне зачета</v>
      </c>
      <c r="K10" s="33"/>
      <c r="L10" s="34"/>
      <c r="M10" s="35"/>
      <c r="N10" s="25"/>
      <c r="O10" s="25"/>
      <c r="P10" s="25"/>
      <c r="Q10" s="25"/>
      <c r="R10" s="25"/>
      <c r="S10" s="26" t="s">
        <v>161</v>
      </c>
    </row>
    <row r="11" spans="1:19" s="26" customFormat="1" ht="25.5" customHeight="1" x14ac:dyDescent="0.25">
      <c r="A11" s="27">
        <v>4</v>
      </c>
      <c r="B11" s="16">
        <f t="shared" si="0"/>
        <v>0.4916666666666667</v>
      </c>
      <c r="C11" s="28">
        <f t="shared" si="2"/>
        <v>0.5229166666666667</v>
      </c>
      <c r="D11" s="29" t="s">
        <v>41</v>
      </c>
      <c r="E11" s="29" t="s">
        <v>42</v>
      </c>
      <c r="F11" s="29" t="s">
        <v>43</v>
      </c>
      <c r="G11" s="32">
        <v>1950</v>
      </c>
      <c r="H11" s="36" t="s">
        <v>44</v>
      </c>
      <c r="I11" s="31" t="s">
        <v>32</v>
      </c>
      <c r="J11" s="32" t="str">
        <f t="shared" si="1"/>
        <v>вне зачета</v>
      </c>
      <c r="K11" s="33"/>
      <c r="L11" s="34"/>
      <c r="M11" s="35"/>
      <c r="N11" s="25"/>
      <c r="O11" s="25"/>
      <c r="P11" s="25"/>
      <c r="Q11" s="25"/>
      <c r="R11" s="25"/>
      <c r="S11" s="26" t="s">
        <v>162</v>
      </c>
    </row>
    <row r="12" spans="1:19" s="26" customFormat="1" ht="25.5" customHeight="1" x14ac:dyDescent="0.25">
      <c r="A12" s="27">
        <v>5</v>
      </c>
      <c r="B12" s="16">
        <f t="shared" si="0"/>
        <v>0.49236111111111114</v>
      </c>
      <c r="C12" s="28">
        <f t="shared" si="2"/>
        <v>0.52361111111111114</v>
      </c>
      <c r="D12" s="29" t="s">
        <v>45</v>
      </c>
      <c r="E12" s="29" t="s">
        <v>46</v>
      </c>
      <c r="F12" s="29" t="s">
        <v>47</v>
      </c>
      <c r="G12" s="29">
        <v>1952</v>
      </c>
      <c r="H12" s="36" t="s">
        <v>36</v>
      </c>
      <c r="I12" s="31" t="s">
        <v>32</v>
      </c>
      <c r="J12" s="32" t="str">
        <f t="shared" si="1"/>
        <v>вне зачета</v>
      </c>
      <c r="K12" s="33"/>
      <c r="L12" s="34"/>
      <c r="M12" s="35"/>
      <c r="N12" s="25"/>
      <c r="O12" s="25"/>
      <c r="P12" s="25"/>
      <c r="Q12" s="25"/>
      <c r="R12" s="25"/>
      <c r="S12" s="26" t="s">
        <v>161</v>
      </c>
    </row>
    <row r="13" spans="1:19" s="26" customFormat="1" ht="25.5" customHeight="1" x14ac:dyDescent="0.25">
      <c r="A13" s="27">
        <v>6</v>
      </c>
      <c r="B13" s="16">
        <f t="shared" si="0"/>
        <v>0.49305555555555558</v>
      </c>
      <c r="C13" s="28">
        <f t="shared" si="2"/>
        <v>0.52430555555555558</v>
      </c>
      <c r="D13" s="29" t="s">
        <v>48</v>
      </c>
      <c r="E13" s="29" t="s">
        <v>49</v>
      </c>
      <c r="F13" s="29" t="s">
        <v>50</v>
      </c>
      <c r="G13" s="29">
        <v>1956</v>
      </c>
      <c r="H13" s="30" t="s">
        <v>27</v>
      </c>
      <c r="I13" s="31" t="s">
        <v>32</v>
      </c>
      <c r="J13" s="32" t="str">
        <f t="shared" si="1"/>
        <v>вне зачета</v>
      </c>
      <c r="K13" s="33"/>
      <c r="L13" s="34"/>
      <c r="M13" s="35"/>
      <c r="N13" s="25"/>
      <c r="O13" s="25"/>
      <c r="P13" s="25"/>
      <c r="Q13" s="25"/>
      <c r="R13" s="25"/>
    </row>
    <row r="14" spans="1:19" s="26" customFormat="1" ht="25.5" customHeight="1" x14ac:dyDescent="0.25">
      <c r="A14" s="27">
        <v>7</v>
      </c>
      <c r="B14" s="16">
        <f t="shared" si="0"/>
        <v>0.49375000000000002</v>
      </c>
      <c r="C14" s="28">
        <f t="shared" si="2"/>
        <v>0.52500000000000002</v>
      </c>
      <c r="D14" s="29" t="s">
        <v>51</v>
      </c>
      <c r="E14" s="29" t="s">
        <v>52</v>
      </c>
      <c r="F14" s="29" t="s">
        <v>53</v>
      </c>
      <c r="G14" s="32">
        <v>1961</v>
      </c>
      <c r="H14" s="30" t="s">
        <v>27</v>
      </c>
      <c r="I14" s="31" t="s">
        <v>32</v>
      </c>
      <c r="J14" s="32" t="str">
        <f t="shared" si="1"/>
        <v>вне зачета</v>
      </c>
      <c r="K14" s="33"/>
      <c r="L14" s="34"/>
      <c r="M14" s="35"/>
      <c r="N14" s="25"/>
      <c r="O14" s="25"/>
      <c r="P14" s="25"/>
      <c r="Q14" s="25"/>
      <c r="R14" s="25"/>
    </row>
    <row r="15" spans="1:19" s="26" customFormat="1" ht="25.5" customHeight="1" x14ac:dyDescent="0.25">
      <c r="A15" s="27">
        <v>8</v>
      </c>
      <c r="B15" s="16">
        <f t="shared" si="0"/>
        <v>0.49444444444444446</v>
      </c>
      <c r="C15" s="28">
        <f t="shared" si="2"/>
        <v>0.52569444444444446</v>
      </c>
      <c r="D15" s="37" t="s">
        <v>54</v>
      </c>
      <c r="E15" s="37" t="s">
        <v>85</v>
      </c>
      <c r="F15" s="37" t="s">
        <v>55</v>
      </c>
      <c r="G15" s="37">
        <v>1962</v>
      </c>
      <c r="H15" s="36" t="s">
        <v>27</v>
      </c>
      <c r="I15" s="31" t="s">
        <v>32</v>
      </c>
      <c r="J15" s="32" t="str">
        <f t="shared" si="1"/>
        <v>вне зачета</v>
      </c>
      <c r="K15" s="33"/>
      <c r="L15" s="34"/>
      <c r="M15" s="35"/>
      <c r="N15" s="25"/>
      <c r="O15" s="25"/>
      <c r="P15" s="25"/>
      <c r="Q15" s="25"/>
      <c r="R15" s="25"/>
    </row>
    <row r="16" spans="1:19" s="26" customFormat="1" ht="25.5" customHeight="1" x14ac:dyDescent="0.25">
      <c r="A16" s="27">
        <v>9</v>
      </c>
      <c r="B16" s="16">
        <f t="shared" si="0"/>
        <v>0.49513888888888891</v>
      </c>
      <c r="C16" s="28">
        <f t="shared" si="2"/>
        <v>0.52638888888888891</v>
      </c>
      <c r="D16" s="29" t="s">
        <v>56</v>
      </c>
      <c r="E16" s="29" t="s">
        <v>57</v>
      </c>
      <c r="F16" s="29" t="s">
        <v>58</v>
      </c>
      <c r="G16" s="32">
        <v>1966</v>
      </c>
      <c r="H16" s="36" t="s">
        <v>27</v>
      </c>
      <c r="I16" s="31" t="s">
        <v>32</v>
      </c>
      <c r="J16" s="32" t="str">
        <f t="shared" si="1"/>
        <v>вне зачета</v>
      </c>
      <c r="K16" s="33"/>
      <c r="L16" s="34"/>
      <c r="M16" s="35"/>
      <c r="N16" s="25"/>
      <c r="O16" s="25"/>
      <c r="P16" s="25"/>
      <c r="Q16" s="25"/>
      <c r="R16" s="25"/>
    </row>
    <row r="17" spans="1:19" s="26" customFormat="1" ht="25.5" customHeight="1" x14ac:dyDescent="0.25">
      <c r="A17" s="27">
        <v>10</v>
      </c>
      <c r="B17" s="16">
        <f t="shared" si="0"/>
        <v>0.49583333333333335</v>
      </c>
      <c r="C17" s="28">
        <f t="shared" si="2"/>
        <v>0.52708333333333335</v>
      </c>
      <c r="D17" s="29" t="s">
        <v>59</v>
      </c>
      <c r="E17" s="29" t="s">
        <v>86</v>
      </c>
      <c r="F17" s="29" t="s">
        <v>60</v>
      </c>
      <c r="G17" s="29">
        <v>1971</v>
      </c>
      <c r="H17" s="36" t="s">
        <v>27</v>
      </c>
      <c r="I17" s="31" t="s">
        <v>32</v>
      </c>
      <c r="J17" s="32" t="str">
        <f t="shared" si="1"/>
        <v>вне зачета</v>
      </c>
      <c r="K17" s="33"/>
      <c r="L17" s="34"/>
      <c r="M17" s="35"/>
      <c r="N17" s="25"/>
      <c r="O17" s="25"/>
      <c r="P17" s="25"/>
      <c r="Q17" s="25"/>
      <c r="R17" s="25"/>
    </row>
    <row r="18" spans="1:19" s="26" customFormat="1" ht="25.5" customHeight="1" x14ac:dyDescent="0.25">
      <c r="A18" s="27">
        <v>11</v>
      </c>
      <c r="B18" s="16">
        <f t="shared" si="0"/>
        <v>0.49652777777777779</v>
      </c>
      <c r="C18" s="28">
        <f t="shared" si="2"/>
        <v>0.52777777777777779</v>
      </c>
      <c r="D18" s="29" t="s">
        <v>61</v>
      </c>
      <c r="E18" s="29" t="s">
        <v>62</v>
      </c>
      <c r="F18" s="29" t="s">
        <v>63</v>
      </c>
      <c r="G18" s="29">
        <v>1977</v>
      </c>
      <c r="H18" s="36" t="s">
        <v>27</v>
      </c>
      <c r="I18" s="31" t="s">
        <v>32</v>
      </c>
      <c r="J18" s="32" t="str">
        <f t="shared" si="1"/>
        <v>вне зачета</v>
      </c>
      <c r="K18" s="33"/>
      <c r="L18" s="34"/>
      <c r="M18" s="35"/>
      <c r="N18" s="25"/>
      <c r="O18" s="25"/>
      <c r="P18" s="25"/>
      <c r="Q18" s="25"/>
      <c r="R18" s="25"/>
    </row>
    <row r="19" spans="1:19" s="26" customFormat="1" ht="25.5" customHeight="1" thickBot="1" x14ac:dyDescent="0.3">
      <c r="A19" s="27">
        <v>12</v>
      </c>
      <c r="B19" s="38">
        <f t="shared" si="0"/>
        <v>0.49722222222222223</v>
      </c>
      <c r="C19" s="28">
        <f t="shared" si="2"/>
        <v>0.52847222222222223</v>
      </c>
      <c r="D19" s="29" t="s">
        <v>64</v>
      </c>
      <c r="E19" s="29" t="s">
        <v>65</v>
      </c>
      <c r="F19" s="29" t="s">
        <v>66</v>
      </c>
      <c r="G19" s="29">
        <v>1984</v>
      </c>
      <c r="H19" s="36" t="s">
        <v>40</v>
      </c>
      <c r="I19" s="31" t="s">
        <v>32</v>
      </c>
      <c r="J19" s="39" t="str">
        <f t="shared" si="1"/>
        <v>вне зачета</v>
      </c>
      <c r="K19" s="33"/>
      <c r="L19" s="34"/>
      <c r="M19" s="35"/>
      <c r="N19" s="25"/>
      <c r="O19" s="25"/>
      <c r="P19" s="25"/>
      <c r="Q19" s="25"/>
      <c r="R19" s="25"/>
      <c r="S19" s="26" t="s">
        <v>161</v>
      </c>
    </row>
    <row r="20" spans="1:19" s="26" customFormat="1" ht="25.5" customHeight="1" thickBot="1" x14ac:dyDescent="0.3">
      <c r="A20" s="27">
        <v>13</v>
      </c>
      <c r="B20" s="40">
        <f t="shared" si="0"/>
        <v>0.49791666666666667</v>
      </c>
      <c r="C20" s="28">
        <f t="shared" si="2"/>
        <v>0.52916666666666667</v>
      </c>
      <c r="D20" s="29" t="s">
        <v>67</v>
      </c>
      <c r="E20" s="29" t="s">
        <v>68</v>
      </c>
      <c r="F20" s="29" t="s">
        <v>69</v>
      </c>
      <c r="G20" s="29">
        <v>1958</v>
      </c>
      <c r="H20" s="36" t="s">
        <v>70</v>
      </c>
      <c r="I20" s="31" t="s">
        <v>32</v>
      </c>
      <c r="J20" s="31" t="str">
        <f t="shared" si="1"/>
        <v>вне зачета</v>
      </c>
      <c r="K20" s="33"/>
      <c r="L20" s="34"/>
      <c r="M20" s="35"/>
      <c r="N20" s="25"/>
      <c r="O20" s="25"/>
      <c r="P20" s="25"/>
      <c r="Q20" s="25"/>
      <c r="R20" s="25"/>
    </row>
    <row r="21" spans="1:19" s="26" customFormat="1" ht="25.5" customHeight="1" x14ac:dyDescent="0.25">
      <c r="A21" s="27">
        <v>14</v>
      </c>
      <c r="B21" s="41">
        <f t="shared" si="0"/>
        <v>0.49861111111111112</v>
      </c>
      <c r="C21" s="28">
        <f t="shared" si="2"/>
        <v>0.52986111111111112</v>
      </c>
      <c r="D21" s="29" t="s">
        <v>71</v>
      </c>
      <c r="E21" s="29" t="s">
        <v>72</v>
      </c>
      <c r="F21" s="29" t="s">
        <v>73</v>
      </c>
      <c r="G21" s="29">
        <v>1960</v>
      </c>
      <c r="H21" s="36" t="s">
        <v>70</v>
      </c>
      <c r="I21" s="31" t="s">
        <v>32</v>
      </c>
      <c r="J21" s="32" t="str">
        <f t="shared" si="1"/>
        <v>вне зачета</v>
      </c>
      <c r="K21" s="33"/>
      <c r="L21" s="34"/>
      <c r="M21" s="35"/>
      <c r="N21" s="25"/>
      <c r="O21" s="25"/>
      <c r="P21" s="25"/>
      <c r="Q21" s="25"/>
      <c r="R21" s="25"/>
    </row>
    <row r="22" spans="1:19" s="26" customFormat="1" ht="25.5" customHeight="1" x14ac:dyDescent="0.25">
      <c r="A22" s="27">
        <v>15</v>
      </c>
      <c r="B22" s="16">
        <f t="shared" si="0"/>
        <v>0.49930555555555556</v>
      </c>
      <c r="C22" s="28">
        <f t="shared" si="2"/>
        <v>0.53055555555555556</v>
      </c>
      <c r="D22" s="29" t="s">
        <v>74</v>
      </c>
      <c r="E22" s="29" t="s">
        <v>75</v>
      </c>
      <c r="F22" s="29" t="s">
        <v>76</v>
      </c>
      <c r="G22" s="29">
        <v>1961</v>
      </c>
      <c r="H22" s="36" t="s">
        <v>70</v>
      </c>
      <c r="I22" s="31" t="s">
        <v>32</v>
      </c>
      <c r="J22" s="32" t="str">
        <f t="shared" si="1"/>
        <v>вне зачета</v>
      </c>
      <c r="K22" s="33"/>
      <c r="L22" s="34"/>
      <c r="M22" s="35"/>
      <c r="N22" s="25"/>
      <c r="O22" s="25"/>
      <c r="P22" s="25"/>
      <c r="Q22" s="25"/>
      <c r="R22" s="25"/>
    </row>
    <row r="23" spans="1:19" s="26" customFormat="1" ht="25.5" customHeight="1" thickBot="1" x14ac:dyDescent="0.3">
      <c r="A23" s="42">
        <v>16</v>
      </c>
      <c r="B23" s="38">
        <f t="shared" si="0"/>
        <v>0.5</v>
      </c>
      <c r="C23" s="43">
        <f t="shared" si="2"/>
        <v>0.53125</v>
      </c>
      <c r="D23" s="44" t="s">
        <v>77</v>
      </c>
      <c r="E23" s="44" t="s">
        <v>78</v>
      </c>
      <c r="F23" s="44" t="s">
        <v>79</v>
      </c>
      <c r="G23" s="44">
        <v>1973</v>
      </c>
      <c r="H23" s="45" t="s">
        <v>70</v>
      </c>
      <c r="I23" s="46" t="s">
        <v>32</v>
      </c>
      <c r="J23" s="32" t="str">
        <f t="shared" si="1"/>
        <v>вне зачета</v>
      </c>
      <c r="K23" s="33"/>
      <c r="L23" s="34"/>
      <c r="M23" s="35"/>
      <c r="N23" s="25"/>
      <c r="O23" s="25"/>
      <c r="P23" s="25"/>
      <c r="Q23" s="25"/>
      <c r="R23" s="25"/>
    </row>
    <row r="24" spans="1:19" s="26" customFormat="1" ht="25.5" hidden="1" customHeight="1" x14ac:dyDescent="0.25">
      <c r="A24" s="47">
        <v>1000</v>
      </c>
      <c r="B24" s="41">
        <f t="shared" si="0"/>
        <v>0.50069444444444444</v>
      </c>
      <c r="C24" s="48">
        <f t="shared" si="2"/>
        <v>0.53194444444444444</v>
      </c>
      <c r="D24" s="37"/>
      <c r="E24" s="37"/>
      <c r="F24" s="37"/>
      <c r="G24" s="37">
        <v>2200</v>
      </c>
      <c r="H24" s="49"/>
      <c r="I24" s="31" t="s">
        <v>80</v>
      </c>
      <c r="J24" s="32" t="str">
        <f t="shared" si="1"/>
        <v>вне зачета</v>
      </c>
      <c r="K24" s="33"/>
      <c r="L24" s="34"/>
      <c r="M24" s="34"/>
    </row>
    <row r="25" spans="1:19" s="26" customFormat="1" ht="25.5" hidden="1" customHeight="1" x14ac:dyDescent="0.25">
      <c r="A25" s="47">
        <v>1000</v>
      </c>
      <c r="B25" s="16">
        <f t="shared" si="0"/>
        <v>0.50138888888888888</v>
      </c>
      <c r="C25" s="28">
        <f t="shared" si="2"/>
        <v>0.53263888888888888</v>
      </c>
      <c r="D25" s="29"/>
      <c r="E25" s="29"/>
      <c r="F25" s="29"/>
      <c r="G25" s="50">
        <v>2200</v>
      </c>
      <c r="H25" s="30"/>
      <c r="I25" s="31" t="s">
        <v>80</v>
      </c>
      <c r="J25" s="32" t="str">
        <f t="shared" si="1"/>
        <v>вне зачета</v>
      </c>
      <c r="K25" s="33"/>
      <c r="L25" s="34"/>
      <c r="M25" s="34"/>
    </row>
    <row r="26" spans="1:19" s="26" customFormat="1" ht="25.5" hidden="1" customHeight="1" x14ac:dyDescent="0.25">
      <c r="A26" s="47">
        <v>1000</v>
      </c>
      <c r="B26" s="16">
        <f t="shared" si="0"/>
        <v>0.50208333333333333</v>
      </c>
      <c r="C26" s="28">
        <f t="shared" si="2"/>
        <v>0.53333333333333333</v>
      </c>
      <c r="D26" s="29"/>
      <c r="E26" s="29"/>
      <c r="F26" s="29"/>
      <c r="G26" s="51">
        <v>2200</v>
      </c>
      <c r="H26" s="30"/>
      <c r="I26" s="31" t="s">
        <v>80</v>
      </c>
      <c r="J26" s="32" t="str">
        <f t="shared" si="1"/>
        <v>вне зачета</v>
      </c>
      <c r="K26" s="33"/>
      <c r="L26" s="34"/>
      <c r="M26" s="34"/>
    </row>
    <row r="27" spans="1:19" s="26" customFormat="1" ht="25.5" hidden="1" customHeight="1" x14ac:dyDescent="0.25">
      <c r="A27" s="47">
        <v>1000</v>
      </c>
      <c r="B27" s="16">
        <f t="shared" si="0"/>
        <v>0.50277777777777777</v>
      </c>
      <c r="C27" s="28">
        <f t="shared" si="2"/>
        <v>0.53402777777777777</v>
      </c>
      <c r="D27" s="29"/>
      <c r="E27" s="29"/>
      <c r="F27" s="29"/>
      <c r="G27" s="29">
        <v>2200</v>
      </c>
      <c r="H27" s="30"/>
      <c r="I27" s="31" t="s">
        <v>80</v>
      </c>
      <c r="J27" s="32" t="str">
        <f t="shared" si="1"/>
        <v>вне зачета</v>
      </c>
      <c r="K27" s="33"/>
      <c r="L27" s="34"/>
      <c r="M27" s="34"/>
    </row>
    <row r="28" spans="1:19" s="26" customFormat="1" ht="25.5" hidden="1" customHeight="1" x14ac:dyDescent="0.25">
      <c r="A28" s="47">
        <v>1000</v>
      </c>
      <c r="B28" s="16">
        <f t="shared" si="0"/>
        <v>0.50347222222222221</v>
      </c>
      <c r="C28" s="28">
        <f t="shared" si="2"/>
        <v>0.53472222222222221</v>
      </c>
      <c r="D28" s="29"/>
      <c r="E28" s="29"/>
      <c r="F28" s="29"/>
      <c r="G28" s="50">
        <v>2200</v>
      </c>
      <c r="H28" s="30"/>
      <c r="I28" s="31" t="s">
        <v>80</v>
      </c>
      <c r="J28" s="32" t="str">
        <f t="shared" si="1"/>
        <v>вне зачета</v>
      </c>
      <c r="K28" s="33"/>
      <c r="L28" s="34"/>
      <c r="M28" s="34"/>
    </row>
    <row r="29" spans="1:19" s="26" customFormat="1" ht="25.5" hidden="1" customHeight="1" x14ac:dyDescent="0.25">
      <c r="A29" s="47">
        <v>1000</v>
      </c>
      <c r="B29" s="16">
        <f t="shared" si="0"/>
        <v>0.50416666666666665</v>
      </c>
      <c r="C29" s="28">
        <f t="shared" si="2"/>
        <v>0.53541666666666665</v>
      </c>
      <c r="D29" s="29"/>
      <c r="E29" s="29"/>
      <c r="F29" s="29"/>
      <c r="G29" s="51">
        <v>2200</v>
      </c>
      <c r="H29" s="30"/>
      <c r="I29" s="31" t="s">
        <v>80</v>
      </c>
      <c r="J29" s="32" t="str">
        <f t="shared" si="1"/>
        <v>вне зачета</v>
      </c>
      <c r="K29" s="33"/>
      <c r="L29" s="34"/>
      <c r="M29" s="34"/>
    </row>
    <row r="30" spans="1:19" s="26" customFormat="1" ht="25.5" hidden="1" customHeight="1" x14ac:dyDescent="0.25">
      <c r="A30" s="47">
        <v>1000</v>
      </c>
      <c r="B30" s="16">
        <f t="shared" si="0"/>
        <v>0.50486111111111109</v>
      </c>
      <c r="C30" s="28">
        <f t="shared" si="2"/>
        <v>0.53611111111111109</v>
      </c>
      <c r="D30" s="29"/>
      <c r="E30" s="29"/>
      <c r="F30" s="29"/>
      <c r="G30" s="29">
        <v>2200</v>
      </c>
      <c r="H30" s="52"/>
      <c r="I30" s="31" t="s">
        <v>80</v>
      </c>
      <c r="J30" s="32" t="str">
        <f t="shared" si="1"/>
        <v>вне зачета</v>
      </c>
      <c r="K30" s="33"/>
      <c r="L30" s="34"/>
      <c r="M30" s="34"/>
    </row>
    <row r="31" spans="1:19" s="26" customFormat="1" ht="25.5" hidden="1" customHeight="1" x14ac:dyDescent="0.25">
      <c r="A31" s="47">
        <v>1000</v>
      </c>
      <c r="B31" s="16">
        <f t="shared" si="0"/>
        <v>0.50555555555555554</v>
      </c>
      <c r="C31" s="28">
        <f t="shared" si="2"/>
        <v>0.53680555555555554</v>
      </c>
      <c r="D31" s="29"/>
      <c r="E31" s="32"/>
      <c r="F31" s="29"/>
      <c r="G31" s="50">
        <v>2200</v>
      </c>
      <c r="H31" s="36"/>
      <c r="I31" s="31" t="s">
        <v>80</v>
      </c>
      <c r="J31" s="32" t="str">
        <f t="shared" si="1"/>
        <v>вне зачета</v>
      </c>
      <c r="K31" s="33"/>
      <c r="L31" s="34"/>
      <c r="M31" s="34"/>
    </row>
    <row r="32" spans="1:19" s="26" customFormat="1" ht="25.5" hidden="1" customHeight="1" x14ac:dyDescent="0.25">
      <c r="A32" s="47">
        <v>1000</v>
      </c>
      <c r="B32" s="16">
        <f t="shared" si="0"/>
        <v>0.50624999999999998</v>
      </c>
      <c r="C32" s="28">
        <f t="shared" si="2"/>
        <v>0.53749999999999998</v>
      </c>
      <c r="D32" s="29"/>
      <c r="E32" s="32"/>
      <c r="F32" s="29"/>
      <c r="G32" s="51">
        <v>2200</v>
      </c>
      <c r="H32" s="30"/>
      <c r="I32" s="31" t="s">
        <v>80</v>
      </c>
      <c r="J32" s="32" t="str">
        <f t="shared" si="1"/>
        <v>вне зачета</v>
      </c>
      <c r="K32" s="33"/>
      <c r="L32" s="34"/>
      <c r="M32" s="34"/>
    </row>
    <row r="33" spans="1:14" s="26" customFormat="1" ht="25.5" hidden="1" customHeight="1" x14ac:dyDescent="0.25">
      <c r="A33" s="47">
        <v>1000</v>
      </c>
      <c r="B33" s="16">
        <f t="shared" si="0"/>
        <v>0.50694444444444442</v>
      </c>
      <c r="C33" s="28">
        <f t="shared" si="2"/>
        <v>0.53819444444444442</v>
      </c>
      <c r="D33" s="32"/>
      <c r="E33" s="32"/>
      <c r="F33" s="29"/>
      <c r="G33" s="29">
        <v>2200</v>
      </c>
      <c r="H33" s="36"/>
      <c r="I33" s="31" t="s">
        <v>80</v>
      </c>
      <c r="J33" s="32" t="str">
        <f t="shared" si="1"/>
        <v>вне зачета</v>
      </c>
      <c r="K33" s="33"/>
      <c r="L33" s="34"/>
      <c r="M33" s="34"/>
    </row>
    <row r="34" spans="1:14" s="26" customFormat="1" ht="25.5" hidden="1" customHeight="1" x14ac:dyDescent="0.25">
      <c r="A34" s="47">
        <v>1000</v>
      </c>
      <c r="B34" s="16">
        <f t="shared" si="0"/>
        <v>0.50763888888888886</v>
      </c>
      <c r="C34" s="28">
        <f t="shared" si="2"/>
        <v>0.53888888888888886</v>
      </c>
      <c r="D34" s="29"/>
      <c r="E34" s="29"/>
      <c r="F34" s="29"/>
      <c r="G34" s="50">
        <v>2200</v>
      </c>
      <c r="H34" s="36"/>
      <c r="I34" s="31" t="s">
        <v>80</v>
      </c>
      <c r="J34" s="32" t="str">
        <f t="shared" si="1"/>
        <v>вне зачета</v>
      </c>
      <c r="K34" s="33"/>
      <c r="L34" s="34"/>
      <c r="M34" s="34"/>
    </row>
    <row r="35" spans="1:14" s="26" customFormat="1" ht="25.5" hidden="1" customHeight="1" x14ac:dyDescent="0.25">
      <c r="A35" s="47">
        <v>1000</v>
      </c>
      <c r="B35" s="16">
        <f t="shared" si="0"/>
        <v>0.5083333333333333</v>
      </c>
      <c r="C35" s="28">
        <f t="shared" si="2"/>
        <v>0.5395833333333333</v>
      </c>
      <c r="D35" s="29"/>
      <c r="E35" s="29"/>
      <c r="F35" s="29"/>
      <c r="G35" s="51">
        <v>2200</v>
      </c>
      <c r="H35" s="36"/>
      <c r="I35" s="31" t="s">
        <v>80</v>
      </c>
      <c r="J35" s="32" t="str">
        <f t="shared" si="1"/>
        <v>вне зачета</v>
      </c>
      <c r="K35" s="33"/>
      <c r="L35" s="34"/>
      <c r="M35" s="34"/>
    </row>
    <row r="36" spans="1:14" s="26" customFormat="1" ht="25.5" hidden="1" customHeight="1" x14ac:dyDescent="0.25">
      <c r="A36" s="47">
        <v>1000</v>
      </c>
      <c r="B36" s="53">
        <f t="shared" si="0"/>
        <v>0.50902777777777775</v>
      </c>
      <c r="C36" s="28">
        <f t="shared" si="2"/>
        <v>0.54027777777777775</v>
      </c>
      <c r="D36" s="54"/>
      <c r="E36" s="30"/>
      <c r="F36" s="36"/>
      <c r="G36" s="29">
        <v>2200</v>
      </c>
      <c r="H36" s="55"/>
      <c r="I36" s="31" t="s">
        <v>80</v>
      </c>
      <c r="J36" s="32" t="str">
        <f t="shared" si="1"/>
        <v>вне зачета</v>
      </c>
      <c r="K36" s="33"/>
      <c r="L36" s="34"/>
      <c r="M36" s="34"/>
    </row>
    <row r="37" spans="1:14" s="26" customFormat="1" ht="25.5" hidden="1" customHeight="1" x14ac:dyDescent="0.25">
      <c r="A37" s="47">
        <v>1000</v>
      </c>
      <c r="B37" s="53">
        <f t="shared" si="0"/>
        <v>0.50972222222222219</v>
      </c>
      <c r="C37" s="28">
        <f t="shared" si="2"/>
        <v>0.54097222222222219</v>
      </c>
      <c r="D37" s="54"/>
      <c r="E37" s="30"/>
      <c r="F37" s="36"/>
      <c r="G37" s="50">
        <v>2200</v>
      </c>
      <c r="H37" s="55"/>
      <c r="I37" s="31" t="s">
        <v>80</v>
      </c>
      <c r="J37" s="32" t="str">
        <f t="shared" si="1"/>
        <v>вне зачета</v>
      </c>
      <c r="K37" s="33"/>
      <c r="L37" s="34"/>
      <c r="M37" s="34"/>
    </row>
    <row r="38" spans="1:14" s="26" customFormat="1" ht="25.5" hidden="1" customHeight="1" x14ac:dyDescent="0.25">
      <c r="A38" s="47">
        <v>1000</v>
      </c>
      <c r="B38" s="53">
        <f t="shared" si="0"/>
        <v>0.51041666666666663</v>
      </c>
      <c r="C38" s="28">
        <f t="shared" si="2"/>
        <v>0.54166666666666663</v>
      </c>
      <c r="D38" s="32"/>
      <c r="E38" s="32"/>
      <c r="F38" s="56"/>
      <c r="G38" s="51">
        <v>2200</v>
      </c>
      <c r="H38" s="57"/>
      <c r="I38" s="31" t="s">
        <v>80</v>
      </c>
      <c r="J38" s="32" t="str">
        <f t="shared" si="1"/>
        <v>вне зачета</v>
      </c>
      <c r="K38" s="33"/>
      <c r="L38" s="34"/>
      <c r="M38" s="34"/>
    </row>
    <row r="39" spans="1:14" ht="25.5" hidden="1" customHeight="1" x14ac:dyDescent="0.25">
      <c r="A39" s="47">
        <v>1000</v>
      </c>
      <c r="B39" s="53">
        <f t="shared" si="0"/>
        <v>0.51111111111111107</v>
      </c>
      <c r="C39" s="28">
        <f t="shared" si="2"/>
        <v>0.54236111111111107</v>
      </c>
      <c r="D39" s="54"/>
      <c r="E39" s="30"/>
      <c r="F39" s="36"/>
      <c r="G39" s="29">
        <v>2200</v>
      </c>
      <c r="H39" s="58"/>
      <c r="I39" s="31" t="s">
        <v>80</v>
      </c>
      <c r="J39" s="32" t="str">
        <f t="shared" si="1"/>
        <v>вне зачета</v>
      </c>
      <c r="K39" s="59"/>
      <c r="L39" s="60"/>
      <c r="M39" s="60"/>
    </row>
    <row r="40" spans="1:14" ht="25.5" hidden="1" customHeight="1" x14ac:dyDescent="0.25">
      <c r="A40" s="47">
        <v>1000</v>
      </c>
      <c r="B40" s="53">
        <f t="shared" si="0"/>
        <v>0.51180555555555551</v>
      </c>
      <c r="C40" s="28">
        <f t="shared" si="2"/>
        <v>0.54305555555555551</v>
      </c>
      <c r="D40" s="61"/>
      <c r="E40" s="30"/>
      <c r="F40" s="36"/>
      <c r="G40" s="50">
        <v>2200</v>
      </c>
      <c r="H40" s="58"/>
      <c r="I40" s="31" t="s">
        <v>80</v>
      </c>
      <c r="J40" s="32" t="str">
        <f t="shared" si="1"/>
        <v>вне зачета</v>
      </c>
      <c r="K40" s="59"/>
      <c r="L40" s="60"/>
      <c r="M40" s="60"/>
    </row>
    <row r="41" spans="1:14" ht="25.5" hidden="1" customHeight="1" x14ac:dyDescent="0.25">
      <c r="A41" s="47">
        <v>1000</v>
      </c>
      <c r="B41" s="53">
        <f t="shared" si="0"/>
        <v>0.51249999999999996</v>
      </c>
      <c r="C41" s="28">
        <f t="shared" si="2"/>
        <v>0.54374999999999996</v>
      </c>
      <c r="D41" s="54"/>
      <c r="E41" s="30"/>
      <c r="F41" s="36"/>
      <c r="G41" s="51">
        <v>2200</v>
      </c>
      <c r="H41" s="58"/>
      <c r="I41" s="31" t="s">
        <v>80</v>
      </c>
      <c r="J41" s="32" t="str">
        <f t="shared" si="1"/>
        <v>вне зачета</v>
      </c>
      <c r="K41" s="59"/>
      <c r="L41" s="60"/>
      <c r="M41" s="60"/>
    </row>
    <row r="42" spans="1:14" ht="25.5" hidden="1" customHeight="1" x14ac:dyDescent="0.25">
      <c r="A42" s="47">
        <v>1000</v>
      </c>
      <c r="B42" s="53">
        <f t="shared" si="0"/>
        <v>0.5131944444444444</v>
      </c>
      <c r="C42" s="28">
        <f t="shared" si="2"/>
        <v>0.5444444444444444</v>
      </c>
      <c r="D42" s="54"/>
      <c r="E42" s="36"/>
      <c r="F42" s="54"/>
      <c r="G42" s="29">
        <v>2200</v>
      </c>
      <c r="H42" s="55"/>
      <c r="I42" s="31" t="s">
        <v>80</v>
      </c>
      <c r="J42" s="32" t="str">
        <f t="shared" si="1"/>
        <v>вне зачета</v>
      </c>
      <c r="K42" s="59"/>
      <c r="L42" s="60"/>
      <c r="M42" s="60"/>
      <c r="N42" s="62"/>
    </row>
    <row r="43" spans="1:14" ht="27" hidden="1" customHeight="1" x14ac:dyDescent="0.25">
      <c r="A43" s="47">
        <v>1000</v>
      </c>
      <c r="B43" s="53">
        <f t="shared" si="0"/>
        <v>0.51388888888888884</v>
      </c>
      <c r="C43" s="28">
        <f t="shared" si="2"/>
        <v>0.54513888888888884</v>
      </c>
      <c r="D43" s="54"/>
      <c r="E43" s="36"/>
      <c r="F43" s="36"/>
      <c r="G43" s="50">
        <v>2200</v>
      </c>
      <c r="H43" s="58"/>
      <c r="I43" s="31" t="s">
        <v>80</v>
      </c>
      <c r="J43" s="32" t="str">
        <f t="shared" si="1"/>
        <v>вне зачета</v>
      </c>
      <c r="K43" s="59"/>
      <c r="L43" s="60"/>
      <c r="M43" s="60"/>
    </row>
    <row r="44" spans="1:14" ht="25.5" hidden="1" customHeight="1" x14ac:dyDescent="0.25">
      <c r="A44" s="47">
        <v>1000</v>
      </c>
      <c r="B44" s="53">
        <f t="shared" si="0"/>
        <v>0.51458333333333328</v>
      </c>
      <c r="C44" s="28">
        <f t="shared" si="2"/>
        <v>0.54583333333333328</v>
      </c>
      <c r="D44" s="54"/>
      <c r="E44" s="36"/>
      <c r="F44" s="36"/>
      <c r="G44" s="51">
        <v>2200</v>
      </c>
      <c r="H44" s="58"/>
      <c r="I44" s="31" t="s">
        <v>80</v>
      </c>
      <c r="J44" s="32" t="str">
        <f t="shared" si="1"/>
        <v>вне зачета</v>
      </c>
      <c r="K44" s="59"/>
      <c r="L44" s="60"/>
      <c r="M44" s="60"/>
    </row>
    <row r="45" spans="1:14" ht="25.5" hidden="1" customHeight="1" x14ac:dyDescent="0.25">
      <c r="A45" s="47">
        <v>1000</v>
      </c>
      <c r="B45" s="53">
        <f t="shared" si="0"/>
        <v>0.51527777777777772</v>
      </c>
      <c r="C45" s="28">
        <f t="shared" si="2"/>
        <v>0.54652777777777772</v>
      </c>
      <c r="D45" s="61"/>
      <c r="E45" s="30"/>
      <c r="F45" s="36"/>
      <c r="G45" s="29">
        <v>2200</v>
      </c>
      <c r="H45" s="58"/>
      <c r="I45" s="31" t="s">
        <v>80</v>
      </c>
      <c r="J45" s="32" t="str">
        <f t="shared" si="1"/>
        <v>вне зачета</v>
      </c>
      <c r="K45" s="59"/>
      <c r="L45" s="60"/>
      <c r="M45" s="60"/>
    </row>
    <row r="46" spans="1:14" ht="25.5" hidden="1" customHeight="1" x14ac:dyDescent="0.25">
      <c r="A46" s="47">
        <v>1000</v>
      </c>
      <c r="B46" s="53">
        <f t="shared" si="0"/>
        <v>0.51597222222222217</v>
      </c>
      <c r="C46" s="28">
        <f t="shared" si="2"/>
        <v>0.54722222222222217</v>
      </c>
      <c r="D46" s="63"/>
      <c r="E46" s="54"/>
      <c r="F46" s="36"/>
      <c r="G46" s="50">
        <v>2200</v>
      </c>
      <c r="H46" s="58"/>
      <c r="I46" s="31" t="s">
        <v>80</v>
      </c>
      <c r="J46" s="32" t="str">
        <f t="shared" si="1"/>
        <v>вне зачета</v>
      </c>
      <c r="K46" s="59"/>
      <c r="L46" s="60"/>
      <c r="M46" s="60"/>
    </row>
    <row r="47" spans="1:14" ht="25.5" hidden="1" customHeight="1" x14ac:dyDescent="0.25">
      <c r="A47" s="47">
        <v>1000</v>
      </c>
      <c r="B47" s="53">
        <f t="shared" si="0"/>
        <v>0.51666666666666661</v>
      </c>
      <c r="C47" s="28">
        <f t="shared" si="2"/>
        <v>0.54791666666666661</v>
      </c>
      <c r="D47" s="54"/>
      <c r="E47" s="30"/>
      <c r="F47" s="36"/>
      <c r="G47" s="51">
        <v>2200</v>
      </c>
      <c r="H47" s="58"/>
      <c r="I47" s="31" t="s">
        <v>80</v>
      </c>
      <c r="J47" s="32" t="str">
        <f t="shared" si="1"/>
        <v>вне зачета</v>
      </c>
      <c r="K47" s="59"/>
      <c r="L47" s="60"/>
      <c r="M47" s="60"/>
    </row>
    <row r="48" spans="1:14" ht="25.5" hidden="1" customHeight="1" x14ac:dyDescent="0.25">
      <c r="A48" s="47">
        <v>1000</v>
      </c>
      <c r="B48" s="53">
        <f t="shared" si="0"/>
        <v>0.51736111111111105</v>
      </c>
      <c r="C48" s="28">
        <f t="shared" si="2"/>
        <v>0.54861111111111105</v>
      </c>
      <c r="D48" s="54"/>
      <c r="E48" s="36"/>
      <c r="F48" s="36"/>
      <c r="G48" s="29">
        <v>2200</v>
      </c>
      <c r="H48" s="58"/>
      <c r="I48" s="31" t="s">
        <v>80</v>
      </c>
      <c r="J48" s="32" t="str">
        <f t="shared" si="1"/>
        <v>вне зачета</v>
      </c>
      <c r="K48" s="59"/>
      <c r="L48" s="60"/>
      <c r="M48" s="60"/>
    </row>
    <row r="49" spans="1:13" ht="25.5" hidden="1" customHeight="1" thickBot="1" x14ac:dyDescent="0.3">
      <c r="A49" s="47">
        <v>1000</v>
      </c>
      <c r="B49" s="64">
        <f t="shared" si="0"/>
        <v>0.51805555555555549</v>
      </c>
      <c r="C49" s="43">
        <f t="shared" si="2"/>
        <v>0.54930555555555549</v>
      </c>
      <c r="D49" s="65"/>
      <c r="E49" s="66"/>
      <c r="F49" s="45"/>
      <c r="G49" s="50">
        <v>2200</v>
      </c>
      <c r="H49" s="67"/>
      <c r="I49" s="31" t="s">
        <v>80</v>
      </c>
      <c r="J49" s="39" t="str">
        <f t="shared" si="1"/>
        <v>вне зачета</v>
      </c>
      <c r="K49" s="59"/>
      <c r="L49" s="60"/>
      <c r="M49" s="60"/>
    </row>
    <row r="50" spans="1:13" ht="25.5" hidden="1" customHeight="1" x14ac:dyDescent="0.25">
      <c r="A50" s="47">
        <v>1000</v>
      </c>
      <c r="B50" s="68">
        <f t="shared" si="0"/>
        <v>0.51874999999999993</v>
      </c>
      <c r="C50" s="48">
        <f t="shared" si="2"/>
        <v>0.54999999999999993</v>
      </c>
      <c r="D50" s="69"/>
      <c r="E50" s="70"/>
      <c r="F50" s="70"/>
      <c r="G50" s="51">
        <v>2200</v>
      </c>
      <c r="H50" s="71"/>
      <c r="I50" s="31" t="s">
        <v>80</v>
      </c>
      <c r="J50" s="72" t="str">
        <f t="shared" si="1"/>
        <v>вне зачета</v>
      </c>
      <c r="K50" s="59"/>
      <c r="L50" s="60"/>
      <c r="M50" s="60"/>
    </row>
    <row r="51" spans="1:13" ht="25.5" hidden="1" customHeight="1" x14ac:dyDescent="0.25">
      <c r="A51" s="47">
        <v>1000</v>
      </c>
      <c r="B51" s="53">
        <f t="shared" si="0"/>
        <v>0.51944444444444438</v>
      </c>
      <c r="C51" s="28">
        <f t="shared" si="2"/>
        <v>0.55069444444444438</v>
      </c>
      <c r="D51" s="54"/>
      <c r="E51" s="36"/>
      <c r="F51" s="36"/>
      <c r="G51" s="29">
        <v>2200</v>
      </c>
      <c r="H51" s="58"/>
      <c r="I51" s="31" t="s">
        <v>80</v>
      </c>
      <c r="J51" s="73" t="str">
        <f t="shared" si="1"/>
        <v>вне зачета</v>
      </c>
      <c r="K51" s="59"/>
      <c r="L51" s="60"/>
      <c r="M51" s="60"/>
    </row>
    <row r="52" spans="1:13" ht="25.5" hidden="1" customHeight="1" x14ac:dyDescent="0.25">
      <c r="A52" s="47">
        <v>1000</v>
      </c>
      <c r="B52" s="53">
        <f t="shared" si="0"/>
        <v>0.52013888888888882</v>
      </c>
      <c r="C52" s="28">
        <f t="shared" si="2"/>
        <v>0.55138888888888882</v>
      </c>
      <c r="D52" s="54"/>
      <c r="E52" s="36"/>
      <c r="F52" s="36"/>
      <c r="G52" s="50">
        <v>2200</v>
      </c>
      <c r="H52" s="58"/>
      <c r="I52" s="31" t="s">
        <v>80</v>
      </c>
      <c r="J52" s="73" t="str">
        <f t="shared" si="1"/>
        <v>вне зачета</v>
      </c>
      <c r="K52" s="59"/>
      <c r="L52" s="60"/>
      <c r="M52" s="60"/>
    </row>
    <row r="53" spans="1:13" ht="30" hidden="1" customHeight="1" x14ac:dyDescent="0.25">
      <c r="A53" s="47">
        <v>1000</v>
      </c>
      <c r="B53" s="53">
        <f t="shared" si="0"/>
        <v>0.52083333333333326</v>
      </c>
      <c r="C53" s="28">
        <f t="shared" si="2"/>
        <v>0.55208333333333326</v>
      </c>
      <c r="D53" s="61"/>
      <c r="E53" s="30"/>
      <c r="F53" s="30"/>
      <c r="G53" s="29">
        <v>2200</v>
      </c>
      <c r="H53" s="58"/>
      <c r="I53" s="31" t="s">
        <v>80</v>
      </c>
      <c r="J53" s="73" t="str">
        <f t="shared" si="1"/>
        <v>вне зачета</v>
      </c>
      <c r="K53" s="59"/>
      <c r="L53" s="60"/>
      <c r="M53" s="60"/>
    </row>
    <row r="54" spans="1:13" ht="25.5" hidden="1" customHeight="1" x14ac:dyDescent="0.25">
      <c r="A54" s="47">
        <v>1000</v>
      </c>
      <c r="B54" s="53">
        <f t="shared" si="0"/>
        <v>0.5215277777777777</v>
      </c>
      <c r="C54" s="28">
        <f t="shared" si="2"/>
        <v>0.5527777777777777</v>
      </c>
      <c r="D54" s="30"/>
      <c r="E54" s="61"/>
      <c r="F54" s="36"/>
      <c r="G54" s="50">
        <v>2200</v>
      </c>
      <c r="H54" s="58"/>
      <c r="I54" s="31" t="s">
        <v>80</v>
      </c>
      <c r="J54" s="73" t="str">
        <f t="shared" si="1"/>
        <v>вне зачета</v>
      </c>
      <c r="K54" s="59"/>
      <c r="L54" s="60"/>
      <c r="M54" s="60"/>
    </row>
    <row r="55" spans="1:13" ht="25.5" hidden="1" customHeight="1" x14ac:dyDescent="0.25">
      <c r="A55" s="47">
        <v>1000</v>
      </c>
      <c r="B55" s="53">
        <f t="shared" si="0"/>
        <v>0.52222222222222214</v>
      </c>
      <c r="C55" s="28">
        <f t="shared" si="2"/>
        <v>0.55347222222222214</v>
      </c>
      <c r="D55" s="54"/>
      <c r="E55" s="36"/>
      <c r="F55" s="74"/>
      <c r="G55" s="29">
        <v>2200</v>
      </c>
      <c r="H55" s="58"/>
      <c r="I55" s="31" t="s">
        <v>80</v>
      </c>
      <c r="J55" s="73" t="str">
        <f t="shared" si="1"/>
        <v>вне зачета</v>
      </c>
      <c r="K55" s="59"/>
      <c r="L55" s="60"/>
      <c r="M55" s="60"/>
    </row>
    <row r="56" spans="1:13" ht="25.5" hidden="1" customHeight="1" x14ac:dyDescent="0.25">
      <c r="A56" s="47">
        <v>1000</v>
      </c>
      <c r="B56" s="53">
        <f t="shared" si="0"/>
        <v>0.52291666666666659</v>
      </c>
      <c r="C56" s="28">
        <f t="shared" si="2"/>
        <v>0.55416666666666659</v>
      </c>
      <c r="D56" s="54"/>
      <c r="E56" s="30"/>
      <c r="F56" s="74"/>
      <c r="G56" s="50">
        <v>2200</v>
      </c>
      <c r="H56" s="58"/>
      <c r="I56" s="31" t="s">
        <v>80</v>
      </c>
      <c r="J56" s="73" t="str">
        <f t="shared" si="1"/>
        <v>вне зачета</v>
      </c>
      <c r="K56" s="59"/>
      <c r="L56" s="60"/>
      <c r="M56" s="60"/>
    </row>
    <row r="57" spans="1:13" ht="30" hidden="1" customHeight="1" x14ac:dyDescent="0.25">
      <c r="A57" s="47">
        <v>1000</v>
      </c>
      <c r="B57" s="53">
        <f t="shared" si="0"/>
        <v>0.52361111111111103</v>
      </c>
      <c r="C57" s="28">
        <f t="shared" si="2"/>
        <v>0.55486111111111103</v>
      </c>
      <c r="D57" s="61"/>
      <c r="E57" s="61"/>
      <c r="F57" s="61"/>
      <c r="G57" s="29">
        <v>2200</v>
      </c>
      <c r="H57" s="75"/>
      <c r="I57" s="31" t="s">
        <v>80</v>
      </c>
      <c r="J57" s="73" t="str">
        <f t="shared" si="1"/>
        <v>вне зачета</v>
      </c>
      <c r="K57" s="59"/>
      <c r="L57" s="60"/>
      <c r="M57" s="60"/>
    </row>
    <row r="58" spans="1:13" ht="25.5" hidden="1" customHeight="1" x14ac:dyDescent="0.25">
      <c r="A58" s="47">
        <v>1000</v>
      </c>
      <c r="B58" s="53">
        <f t="shared" si="0"/>
        <v>0.52430555555555547</v>
      </c>
      <c r="C58" s="28">
        <f t="shared" si="2"/>
        <v>0.55555555555555547</v>
      </c>
      <c r="D58" s="54"/>
      <c r="E58" s="54"/>
      <c r="F58" s="54"/>
      <c r="G58" s="50">
        <v>2200</v>
      </c>
      <c r="H58" s="75"/>
      <c r="I58" s="31" t="s">
        <v>80</v>
      </c>
      <c r="J58" s="73" t="str">
        <f t="shared" si="1"/>
        <v>вне зачета</v>
      </c>
      <c r="K58" s="59"/>
      <c r="L58" s="60"/>
      <c r="M58" s="60"/>
    </row>
    <row r="59" spans="1:13" ht="25.5" hidden="1" customHeight="1" x14ac:dyDescent="0.25">
      <c r="A59" s="47">
        <v>1000</v>
      </c>
      <c r="B59" s="53">
        <f t="shared" si="0"/>
        <v>0.52499999999999991</v>
      </c>
      <c r="C59" s="28">
        <f t="shared" si="2"/>
        <v>0.55624999999999991</v>
      </c>
      <c r="D59" s="54"/>
      <c r="E59" s="76"/>
      <c r="F59" s="74"/>
      <c r="G59" s="29">
        <v>2200</v>
      </c>
      <c r="H59" s="58"/>
      <c r="I59" s="31" t="s">
        <v>80</v>
      </c>
      <c r="J59" s="73" t="str">
        <f t="shared" si="1"/>
        <v>вне зачета</v>
      </c>
      <c r="K59" s="59"/>
      <c r="L59" s="60"/>
      <c r="M59" s="60"/>
    </row>
    <row r="60" spans="1:13" ht="33" hidden="1" customHeight="1" x14ac:dyDescent="0.25">
      <c r="A60" s="47">
        <v>1000</v>
      </c>
      <c r="B60" s="53"/>
      <c r="C60" s="28">
        <f t="shared" si="2"/>
        <v>0.55694444444444435</v>
      </c>
      <c r="D60" s="61"/>
      <c r="E60" s="61"/>
      <c r="F60" s="74"/>
      <c r="G60" s="50">
        <v>2200</v>
      </c>
      <c r="H60" s="58"/>
      <c r="I60" s="31" t="s">
        <v>80</v>
      </c>
      <c r="J60" s="73" t="str">
        <f t="shared" si="1"/>
        <v>вне зачета</v>
      </c>
      <c r="K60" s="59"/>
      <c r="L60" s="60"/>
      <c r="M60" s="60"/>
    </row>
    <row r="61" spans="1:13" ht="25.5" hidden="1" customHeight="1" x14ac:dyDescent="0.25">
      <c r="A61" s="47">
        <v>1000</v>
      </c>
      <c r="B61" s="77">
        <f>C61-"0:45"</f>
        <v>0.5263888888888888</v>
      </c>
      <c r="C61" s="28">
        <f t="shared" si="2"/>
        <v>0.5576388888888888</v>
      </c>
      <c r="D61" s="78"/>
      <c r="E61" s="49"/>
      <c r="F61" s="70"/>
      <c r="G61" s="29">
        <v>2200</v>
      </c>
      <c r="H61" s="79"/>
      <c r="I61" s="31" t="s">
        <v>80</v>
      </c>
      <c r="J61" s="73" t="str">
        <f t="shared" si="1"/>
        <v>вне зачета</v>
      </c>
      <c r="K61" s="59"/>
      <c r="L61" s="60"/>
      <c r="M61" s="60"/>
    </row>
    <row r="62" spans="1:13" ht="25.5" hidden="1" customHeight="1" x14ac:dyDescent="0.25">
      <c r="A62" s="47">
        <v>1000</v>
      </c>
      <c r="B62" s="77">
        <f>C62-"0:45"</f>
        <v>0.52708333333333324</v>
      </c>
      <c r="C62" s="28">
        <f t="shared" si="2"/>
        <v>0.55833333333333324</v>
      </c>
      <c r="D62" s="61"/>
      <c r="E62" s="80"/>
      <c r="F62" s="36"/>
      <c r="G62" s="81">
        <v>2200</v>
      </c>
      <c r="H62" s="82"/>
      <c r="I62" s="32" t="s">
        <v>80</v>
      </c>
      <c r="J62" s="73" t="str">
        <f t="shared" si="1"/>
        <v>вне зачета</v>
      </c>
      <c r="K62" s="59"/>
      <c r="L62" s="60"/>
      <c r="M62" s="60"/>
    </row>
    <row r="63" spans="1:13" ht="25.5" hidden="1" customHeight="1" x14ac:dyDescent="0.25">
      <c r="A63" s="83">
        <v>1000</v>
      </c>
      <c r="B63" s="84">
        <f>C63-"0:45"</f>
        <v>0.52777777777777768</v>
      </c>
      <c r="C63" s="28">
        <f t="shared" si="2"/>
        <v>0.55902777777777768</v>
      </c>
      <c r="D63" s="61"/>
      <c r="E63" s="80"/>
      <c r="F63" s="36"/>
      <c r="G63" s="81">
        <v>2200</v>
      </c>
      <c r="H63" s="82"/>
      <c r="I63" s="32" t="s">
        <v>80</v>
      </c>
      <c r="J63" s="73" t="str">
        <f t="shared" si="1"/>
        <v>вне зачета</v>
      </c>
      <c r="K63" s="59"/>
      <c r="L63" s="60"/>
      <c r="M63" s="60"/>
    </row>
    <row r="64" spans="1:13" ht="25.5" hidden="1" customHeight="1" x14ac:dyDescent="0.25">
      <c r="A64" s="47">
        <v>1000</v>
      </c>
      <c r="B64" s="77"/>
      <c r="C64" s="28">
        <f t="shared" si="2"/>
        <v>0.55972222222222212</v>
      </c>
      <c r="D64" s="85"/>
      <c r="E64" s="71"/>
      <c r="F64" s="86"/>
      <c r="G64" s="51">
        <v>2200</v>
      </c>
      <c r="H64" s="79"/>
      <c r="I64" s="87" t="s">
        <v>80</v>
      </c>
      <c r="J64" s="73" t="str">
        <f t="shared" si="1"/>
        <v>вне зачета</v>
      </c>
      <c r="K64" s="59"/>
      <c r="L64" s="60"/>
      <c r="M64" s="60"/>
    </row>
    <row r="65" spans="1:13" ht="25.5" hidden="1" customHeight="1" x14ac:dyDescent="0.25">
      <c r="A65" s="83">
        <v>1000</v>
      </c>
      <c r="B65" s="77"/>
      <c r="C65" s="28">
        <f t="shared" si="2"/>
        <v>0.56041666666666656</v>
      </c>
      <c r="D65" s="88"/>
      <c r="E65" s="58"/>
      <c r="F65" s="89"/>
      <c r="G65" s="50">
        <v>2200</v>
      </c>
      <c r="H65" s="82"/>
      <c r="I65" s="87" t="s">
        <v>80</v>
      </c>
      <c r="J65" s="73" t="str">
        <f t="shared" si="1"/>
        <v>вне зачета</v>
      </c>
      <c r="K65" s="59"/>
      <c r="L65" s="60"/>
      <c r="M65" s="60"/>
    </row>
    <row r="66" spans="1:13" ht="25.5" hidden="1" customHeight="1" x14ac:dyDescent="0.25">
      <c r="A66" s="83">
        <v>1000</v>
      </c>
      <c r="B66" s="77"/>
      <c r="C66" s="28">
        <f t="shared" si="2"/>
        <v>0.56111111111111101</v>
      </c>
      <c r="D66" s="88"/>
      <c r="E66" s="58"/>
      <c r="F66" s="89"/>
      <c r="G66" s="50">
        <v>2200</v>
      </c>
      <c r="H66" s="82"/>
      <c r="I66" s="87" t="s">
        <v>80</v>
      </c>
      <c r="J66" s="73" t="str">
        <f t="shared" si="1"/>
        <v>вне зачета</v>
      </c>
      <c r="K66" s="59"/>
      <c r="L66" s="60"/>
      <c r="M66" s="60"/>
    </row>
    <row r="67" spans="1:13" ht="25.5" hidden="1" customHeight="1" x14ac:dyDescent="0.25">
      <c r="A67" s="83">
        <v>1000</v>
      </c>
      <c r="B67" s="77"/>
      <c r="C67" s="28">
        <f t="shared" si="2"/>
        <v>0.56180555555555545</v>
      </c>
      <c r="D67" s="88"/>
      <c r="E67" s="58"/>
      <c r="F67" s="89"/>
      <c r="G67" s="50">
        <v>2200</v>
      </c>
      <c r="H67" s="82"/>
      <c r="I67" s="87" t="s">
        <v>80</v>
      </c>
      <c r="J67" s="73" t="str">
        <f t="shared" si="1"/>
        <v>вне зачета</v>
      </c>
      <c r="K67" s="59"/>
      <c r="L67" s="60"/>
      <c r="M67" s="60"/>
    </row>
    <row r="68" spans="1:13" ht="25.5" hidden="1" customHeight="1" x14ac:dyDescent="0.25">
      <c r="A68" s="83">
        <v>1000</v>
      </c>
      <c r="B68" s="77"/>
      <c r="C68" s="28">
        <f t="shared" si="2"/>
        <v>0.56249999999999989</v>
      </c>
      <c r="D68" s="88"/>
      <c r="E68" s="58"/>
      <c r="F68" s="89"/>
      <c r="G68" s="50">
        <v>2200</v>
      </c>
      <c r="H68" s="82"/>
      <c r="I68" s="87" t="s">
        <v>80</v>
      </c>
      <c r="J68" s="73" t="str">
        <f t="shared" si="1"/>
        <v>вне зачета</v>
      </c>
      <c r="K68" s="59"/>
      <c r="L68" s="60"/>
      <c r="M68" s="60"/>
    </row>
    <row r="69" spans="1:13" ht="25.5" hidden="1" customHeight="1" x14ac:dyDescent="0.25">
      <c r="A69" s="83">
        <v>1000</v>
      </c>
      <c r="B69" s="77"/>
      <c r="C69" s="28">
        <f t="shared" si="2"/>
        <v>0.56319444444444433</v>
      </c>
      <c r="D69" s="88"/>
      <c r="E69" s="58"/>
      <c r="F69" s="89"/>
      <c r="G69" s="50">
        <v>2200</v>
      </c>
      <c r="H69" s="82"/>
      <c r="I69" s="87" t="s">
        <v>80</v>
      </c>
      <c r="J69" s="73" t="str">
        <f t="shared" si="1"/>
        <v>вне зачета</v>
      </c>
      <c r="K69" s="59"/>
      <c r="L69" s="60"/>
      <c r="M69" s="60"/>
    </row>
    <row r="70" spans="1:13" ht="30" hidden="1" customHeight="1" x14ac:dyDescent="0.25">
      <c r="A70" s="83">
        <v>1000</v>
      </c>
      <c r="B70" s="77"/>
      <c r="C70" s="28">
        <f t="shared" si="2"/>
        <v>0.56388888888888877</v>
      </c>
      <c r="D70" s="88"/>
      <c r="E70" s="58"/>
      <c r="F70" s="89"/>
      <c r="G70" s="50">
        <v>2200</v>
      </c>
      <c r="H70" s="82"/>
      <c r="I70" s="87" t="s">
        <v>80</v>
      </c>
      <c r="J70" s="73" t="str">
        <f t="shared" si="1"/>
        <v>вне зачета</v>
      </c>
      <c r="K70" s="59"/>
      <c r="L70" s="60"/>
      <c r="M70" s="60"/>
    </row>
    <row r="71" spans="1:13" ht="25.5" hidden="1" customHeight="1" x14ac:dyDescent="0.25">
      <c r="A71" s="83">
        <v>1000</v>
      </c>
      <c r="B71" s="77"/>
      <c r="C71" s="28">
        <f t="shared" si="2"/>
        <v>0.56458333333333321</v>
      </c>
      <c r="D71" s="88"/>
      <c r="E71" s="58"/>
      <c r="F71" s="89"/>
      <c r="G71" s="50">
        <v>2200</v>
      </c>
      <c r="H71" s="82"/>
      <c r="I71" s="87" t="s">
        <v>80</v>
      </c>
      <c r="J71" s="73" t="str">
        <f t="shared" si="1"/>
        <v>вне зачета</v>
      </c>
      <c r="K71" s="59"/>
      <c r="L71" s="60"/>
      <c r="M71" s="60"/>
    </row>
    <row r="72" spans="1:13" ht="25.5" hidden="1" customHeight="1" x14ac:dyDescent="0.25">
      <c r="A72" s="83">
        <v>1000</v>
      </c>
      <c r="B72" s="77"/>
      <c r="C72" s="28">
        <f t="shared" si="2"/>
        <v>0.56527777777777766</v>
      </c>
      <c r="D72" s="88"/>
      <c r="E72" s="58"/>
      <c r="F72" s="89"/>
      <c r="G72" s="50">
        <v>2200</v>
      </c>
      <c r="H72" s="82"/>
      <c r="I72" s="87" t="s">
        <v>80</v>
      </c>
      <c r="J72" s="73" t="str">
        <f t="shared" ref="J72:J101" si="3">IF(K72="да","Отеч.Авто","вне зачета")</f>
        <v>вне зачета</v>
      </c>
      <c r="K72" s="59"/>
      <c r="L72" s="60"/>
      <c r="M72" s="60"/>
    </row>
    <row r="73" spans="1:13" ht="25.5" hidden="1" customHeight="1" x14ac:dyDescent="0.25">
      <c r="A73" s="83">
        <v>1000</v>
      </c>
      <c r="B73" s="77"/>
      <c r="C73" s="28">
        <f t="shared" ref="C73:C100" si="4">C72+"0:01"*(L72+1)</f>
        <v>0.5659722222222221</v>
      </c>
      <c r="D73" s="88"/>
      <c r="E73" s="58"/>
      <c r="F73" s="89"/>
      <c r="G73" s="50">
        <v>2200</v>
      </c>
      <c r="H73" s="82"/>
      <c r="I73" s="87" t="s">
        <v>80</v>
      </c>
      <c r="J73" s="73" t="str">
        <f t="shared" si="3"/>
        <v>вне зачета</v>
      </c>
      <c r="K73" s="59"/>
      <c r="L73" s="60"/>
    </row>
    <row r="74" spans="1:13" ht="25.5" hidden="1" customHeight="1" x14ac:dyDescent="0.25">
      <c r="A74" s="83">
        <v>1000</v>
      </c>
      <c r="B74" s="77"/>
      <c r="C74" s="28">
        <f t="shared" si="4"/>
        <v>0.56666666666666654</v>
      </c>
      <c r="D74" s="88"/>
      <c r="E74" s="58"/>
      <c r="F74" s="89"/>
      <c r="G74" s="50">
        <v>2200</v>
      </c>
      <c r="H74" s="82"/>
      <c r="I74" s="87" t="s">
        <v>80</v>
      </c>
      <c r="J74" s="73" t="str">
        <f t="shared" si="3"/>
        <v>вне зачета</v>
      </c>
      <c r="K74" s="59"/>
      <c r="L74" s="60"/>
    </row>
    <row r="75" spans="1:13" ht="25.5" hidden="1" customHeight="1" x14ac:dyDescent="0.25">
      <c r="A75" s="83">
        <v>1000</v>
      </c>
      <c r="B75" s="77"/>
      <c r="C75" s="28">
        <f t="shared" si="4"/>
        <v>0.56736111111111098</v>
      </c>
      <c r="D75" s="88"/>
      <c r="E75" s="58"/>
      <c r="F75" s="89"/>
      <c r="G75" s="50">
        <v>2200</v>
      </c>
      <c r="H75" s="82"/>
      <c r="I75" s="87" t="s">
        <v>80</v>
      </c>
      <c r="J75" s="73" t="str">
        <f t="shared" si="3"/>
        <v>вне зачета</v>
      </c>
      <c r="K75" s="59"/>
      <c r="L75" s="60"/>
    </row>
    <row r="76" spans="1:13" ht="25.5" hidden="1" customHeight="1" x14ac:dyDescent="0.25">
      <c r="A76" s="83">
        <v>1000</v>
      </c>
      <c r="B76" s="77"/>
      <c r="C76" s="28">
        <f t="shared" si="4"/>
        <v>0.56805555555555542</v>
      </c>
      <c r="D76" s="88"/>
      <c r="E76" s="58"/>
      <c r="F76" s="89"/>
      <c r="G76" s="50">
        <v>2200</v>
      </c>
      <c r="H76" s="82"/>
      <c r="I76" s="87" t="s">
        <v>80</v>
      </c>
      <c r="J76" s="73" t="str">
        <f t="shared" si="3"/>
        <v>вне зачета</v>
      </c>
      <c r="K76" s="59"/>
      <c r="L76" s="60"/>
    </row>
    <row r="77" spans="1:13" ht="25.5" hidden="1" customHeight="1" x14ac:dyDescent="0.25">
      <c r="A77" s="83">
        <v>1000</v>
      </c>
      <c r="B77" s="77"/>
      <c r="C77" s="28">
        <f t="shared" si="4"/>
        <v>0.56874999999999987</v>
      </c>
      <c r="D77" s="88"/>
      <c r="E77" s="58"/>
      <c r="F77" s="89"/>
      <c r="G77" s="50">
        <v>2200</v>
      </c>
      <c r="H77" s="82"/>
      <c r="I77" s="87" t="s">
        <v>80</v>
      </c>
      <c r="J77" s="73" t="str">
        <f t="shared" si="3"/>
        <v>вне зачета</v>
      </c>
      <c r="K77" s="59"/>
      <c r="L77" s="60"/>
    </row>
    <row r="78" spans="1:13" ht="25.5" hidden="1" customHeight="1" x14ac:dyDescent="0.25">
      <c r="A78" s="83">
        <v>1000</v>
      </c>
      <c r="B78" s="77"/>
      <c r="C78" s="28">
        <f t="shared" si="4"/>
        <v>0.56944444444444431</v>
      </c>
      <c r="D78" s="88"/>
      <c r="E78" s="58"/>
      <c r="F78" s="89"/>
      <c r="G78" s="50">
        <v>2200</v>
      </c>
      <c r="H78" s="82"/>
      <c r="I78" s="87" t="s">
        <v>80</v>
      </c>
      <c r="J78" s="73" t="str">
        <f t="shared" si="3"/>
        <v>вне зачета</v>
      </c>
      <c r="K78" s="59"/>
      <c r="L78" s="60"/>
    </row>
    <row r="79" spans="1:13" ht="25.5" hidden="1" customHeight="1" x14ac:dyDescent="0.25">
      <c r="A79" s="83">
        <v>1000</v>
      </c>
      <c r="B79" s="77"/>
      <c r="C79" s="28">
        <f t="shared" si="4"/>
        <v>0.57013888888888875</v>
      </c>
      <c r="D79" s="88"/>
      <c r="E79" s="58"/>
      <c r="F79" s="89"/>
      <c r="G79" s="50">
        <v>2200</v>
      </c>
      <c r="H79" s="82"/>
      <c r="I79" s="87" t="s">
        <v>80</v>
      </c>
      <c r="J79" s="73" t="str">
        <f t="shared" si="3"/>
        <v>вне зачета</v>
      </c>
      <c r="K79" s="59"/>
      <c r="L79" s="60"/>
    </row>
    <row r="80" spans="1:13" hidden="1" x14ac:dyDescent="0.25">
      <c r="A80" s="83">
        <v>1000</v>
      </c>
      <c r="B80" s="77"/>
      <c r="C80" s="28">
        <f t="shared" si="4"/>
        <v>0.57083333333333319</v>
      </c>
      <c r="D80" s="88"/>
      <c r="E80" s="58"/>
      <c r="F80" s="89"/>
      <c r="G80" s="50">
        <v>2200</v>
      </c>
      <c r="H80" s="82"/>
      <c r="I80" s="87" t="s">
        <v>80</v>
      </c>
      <c r="J80" s="73" t="str">
        <f t="shared" si="3"/>
        <v>вне зачета</v>
      </c>
      <c r="K80" s="59"/>
      <c r="L80" s="60"/>
    </row>
    <row r="81" spans="1:12" hidden="1" x14ac:dyDescent="0.25">
      <c r="A81" s="83">
        <v>1000</v>
      </c>
      <c r="B81" s="77"/>
      <c r="C81" s="28">
        <f t="shared" si="4"/>
        <v>0.57152777777777763</v>
      </c>
      <c r="D81" s="88"/>
      <c r="E81" s="58"/>
      <c r="F81" s="89"/>
      <c r="G81" s="50">
        <v>2200</v>
      </c>
      <c r="H81" s="82"/>
      <c r="I81" s="87" t="s">
        <v>80</v>
      </c>
      <c r="J81" s="73" t="str">
        <f t="shared" si="3"/>
        <v>вне зачета</v>
      </c>
      <c r="K81" s="59"/>
      <c r="L81" s="60"/>
    </row>
    <row r="82" spans="1:12" hidden="1" x14ac:dyDescent="0.25">
      <c r="A82" s="83">
        <v>1000</v>
      </c>
      <c r="B82" s="77"/>
      <c r="C82" s="28">
        <f t="shared" si="4"/>
        <v>0.57222222222222208</v>
      </c>
      <c r="D82" s="88"/>
      <c r="E82" s="58"/>
      <c r="F82" s="89"/>
      <c r="G82" s="50">
        <v>2200</v>
      </c>
      <c r="H82" s="82"/>
      <c r="I82" s="87" t="s">
        <v>80</v>
      </c>
      <c r="J82" s="73" t="str">
        <f t="shared" si="3"/>
        <v>вне зачета</v>
      </c>
      <c r="K82" s="59"/>
      <c r="L82" s="60"/>
    </row>
    <row r="83" spans="1:12" hidden="1" x14ac:dyDescent="0.25">
      <c r="A83" s="83">
        <v>1000</v>
      </c>
      <c r="B83" s="77"/>
      <c r="C83" s="28">
        <f t="shared" si="4"/>
        <v>0.57291666666666652</v>
      </c>
      <c r="D83" s="88"/>
      <c r="E83" s="58"/>
      <c r="F83" s="89"/>
      <c r="G83" s="50">
        <v>2200</v>
      </c>
      <c r="H83" s="82"/>
      <c r="I83" s="87" t="s">
        <v>80</v>
      </c>
      <c r="J83" s="73" t="str">
        <f t="shared" si="3"/>
        <v>вне зачета</v>
      </c>
      <c r="K83" s="59"/>
      <c r="L83" s="60"/>
    </row>
    <row r="84" spans="1:12" hidden="1" x14ac:dyDescent="0.25">
      <c r="A84" s="83">
        <v>1000</v>
      </c>
      <c r="B84" s="77"/>
      <c r="C84" s="28">
        <f t="shared" si="4"/>
        <v>0.57361111111111096</v>
      </c>
      <c r="D84" s="88"/>
      <c r="E84" s="58"/>
      <c r="F84" s="89"/>
      <c r="G84" s="50">
        <v>2200</v>
      </c>
      <c r="H84" s="82"/>
      <c r="I84" s="87" t="s">
        <v>80</v>
      </c>
      <c r="J84" s="73" t="str">
        <f t="shared" si="3"/>
        <v>вне зачета</v>
      </c>
      <c r="K84" s="59"/>
      <c r="L84" s="60"/>
    </row>
    <row r="85" spans="1:12" hidden="1" x14ac:dyDescent="0.25">
      <c r="A85" s="83">
        <v>1000</v>
      </c>
      <c r="B85" s="77"/>
      <c r="C85" s="28">
        <f t="shared" si="4"/>
        <v>0.5743055555555554</v>
      </c>
      <c r="D85" s="88"/>
      <c r="E85" s="58"/>
      <c r="F85" s="89"/>
      <c r="G85" s="50">
        <v>2200</v>
      </c>
      <c r="H85" s="82"/>
      <c r="I85" s="87" t="s">
        <v>80</v>
      </c>
      <c r="J85" s="73" t="str">
        <f t="shared" si="3"/>
        <v>вне зачета</v>
      </c>
      <c r="K85" s="59"/>
      <c r="L85" s="60"/>
    </row>
    <row r="86" spans="1:12" hidden="1" x14ac:dyDescent="0.25">
      <c r="A86" s="83">
        <v>1000</v>
      </c>
      <c r="B86" s="77"/>
      <c r="C86" s="28">
        <f t="shared" si="4"/>
        <v>0.57499999999999984</v>
      </c>
      <c r="D86" s="88"/>
      <c r="E86" s="58"/>
      <c r="F86" s="89"/>
      <c r="G86" s="50">
        <v>2200</v>
      </c>
      <c r="H86" s="82"/>
      <c r="I86" s="87" t="s">
        <v>80</v>
      </c>
      <c r="J86" s="73" t="str">
        <f t="shared" si="3"/>
        <v>вне зачета</v>
      </c>
      <c r="K86" s="59"/>
      <c r="L86" s="60"/>
    </row>
    <row r="87" spans="1:12" hidden="1" x14ac:dyDescent="0.25">
      <c r="A87" s="83">
        <v>1000</v>
      </c>
      <c r="B87" s="77"/>
      <c r="C87" s="28">
        <f t="shared" si="4"/>
        <v>0.57569444444444429</v>
      </c>
      <c r="D87" s="88"/>
      <c r="E87" s="58"/>
      <c r="F87" s="89"/>
      <c r="G87" s="50">
        <v>2200</v>
      </c>
      <c r="H87" s="82"/>
      <c r="I87" s="87" t="s">
        <v>80</v>
      </c>
      <c r="J87" s="73" t="str">
        <f t="shared" si="3"/>
        <v>вне зачета</v>
      </c>
      <c r="K87" s="59"/>
      <c r="L87" s="60"/>
    </row>
    <row r="88" spans="1:12" hidden="1" x14ac:dyDescent="0.25">
      <c r="A88" s="83">
        <v>1000</v>
      </c>
      <c r="B88" s="77"/>
      <c r="C88" s="28">
        <f t="shared" si="4"/>
        <v>0.57638888888888873</v>
      </c>
      <c r="D88" s="88"/>
      <c r="E88" s="58"/>
      <c r="F88" s="89"/>
      <c r="G88" s="50">
        <v>2200</v>
      </c>
      <c r="H88" s="82"/>
      <c r="I88" s="87" t="s">
        <v>80</v>
      </c>
      <c r="J88" s="73" t="str">
        <f t="shared" si="3"/>
        <v>вне зачета</v>
      </c>
      <c r="K88" s="59"/>
      <c r="L88" s="60"/>
    </row>
    <row r="89" spans="1:12" hidden="1" x14ac:dyDescent="0.25">
      <c r="A89" s="83">
        <v>1000</v>
      </c>
      <c r="B89" s="77"/>
      <c r="C89" s="28">
        <f t="shared" si="4"/>
        <v>0.57708333333333317</v>
      </c>
      <c r="D89" s="88"/>
      <c r="E89" s="58"/>
      <c r="F89" s="89"/>
      <c r="G89" s="50">
        <v>2200</v>
      </c>
      <c r="H89" s="82"/>
      <c r="I89" s="87" t="s">
        <v>80</v>
      </c>
      <c r="J89" s="73" t="str">
        <f t="shared" si="3"/>
        <v>вне зачета</v>
      </c>
      <c r="K89" s="59"/>
      <c r="L89" s="60"/>
    </row>
    <row r="90" spans="1:12" hidden="1" x14ac:dyDescent="0.25">
      <c r="A90" s="83">
        <v>1000</v>
      </c>
      <c r="B90" s="77"/>
      <c r="C90" s="28">
        <f t="shared" si="4"/>
        <v>0.57777777777777761</v>
      </c>
      <c r="D90" s="88"/>
      <c r="E90" s="58"/>
      <c r="F90" s="89"/>
      <c r="G90" s="50">
        <v>2200</v>
      </c>
      <c r="H90" s="82"/>
      <c r="I90" s="87" t="s">
        <v>80</v>
      </c>
      <c r="J90" s="73" t="str">
        <f t="shared" si="3"/>
        <v>вне зачета</v>
      </c>
      <c r="K90" s="59"/>
      <c r="L90" s="60"/>
    </row>
    <row r="91" spans="1:12" hidden="1" x14ac:dyDescent="0.25">
      <c r="A91" s="83">
        <v>1000</v>
      </c>
      <c r="B91" s="77"/>
      <c r="C91" s="28">
        <f t="shared" si="4"/>
        <v>0.57847222222222205</v>
      </c>
      <c r="D91" s="88"/>
      <c r="E91" s="58"/>
      <c r="F91" s="89"/>
      <c r="G91" s="50">
        <v>2200</v>
      </c>
      <c r="H91" s="82"/>
      <c r="I91" s="87" t="s">
        <v>80</v>
      </c>
      <c r="J91" s="73" t="str">
        <f t="shared" si="3"/>
        <v>вне зачета</v>
      </c>
      <c r="K91" s="59"/>
      <c r="L91" s="60"/>
    </row>
    <row r="92" spans="1:12" hidden="1" x14ac:dyDescent="0.25">
      <c r="A92" s="83">
        <v>1000</v>
      </c>
      <c r="B92" s="77"/>
      <c r="C92" s="28">
        <f t="shared" si="4"/>
        <v>0.5791666666666665</v>
      </c>
      <c r="D92" s="88"/>
      <c r="E92" s="58"/>
      <c r="F92" s="89"/>
      <c r="G92" s="50">
        <v>2200</v>
      </c>
      <c r="H92" s="82"/>
      <c r="I92" s="87" t="s">
        <v>80</v>
      </c>
      <c r="J92" s="73" t="str">
        <f t="shared" si="3"/>
        <v>вне зачета</v>
      </c>
      <c r="K92" s="59"/>
      <c r="L92" s="60"/>
    </row>
    <row r="93" spans="1:12" hidden="1" x14ac:dyDescent="0.25">
      <c r="A93" s="83">
        <v>1000</v>
      </c>
      <c r="B93" s="77"/>
      <c r="C93" s="28">
        <f t="shared" si="4"/>
        <v>0.57986111111111094</v>
      </c>
      <c r="D93" s="88"/>
      <c r="E93" s="58"/>
      <c r="F93" s="89"/>
      <c r="G93" s="50">
        <v>2200</v>
      </c>
      <c r="H93" s="82"/>
      <c r="I93" s="87" t="s">
        <v>80</v>
      </c>
      <c r="J93" s="73" t="str">
        <f t="shared" si="3"/>
        <v>вне зачета</v>
      </c>
      <c r="K93" s="59"/>
      <c r="L93" s="60"/>
    </row>
    <row r="94" spans="1:12" hidden="1" x14ac:dyDescent="0.25">
      <c r="A94" s="83">
        <v>1000</v>
      </c>
      <c r="B94" s="77"/>
      <c r="C94" s="28">
        <f t="shared" si="4"/>
        <v>0.58055555555555538</v>
      </c>
      <c r="D94" s="88"/>
      <c r="E94" s="58"/>
      <c r="F94" s="89"/>
      <c r="G94" s="50">
        <v>2200</v>
      </c>
      <c r="H94" s="82"/>
      <c r="I94" s="87" t="s">
        <v>80</v>
      </c>
      <c r="J94" s="73" t="str">
        <f t="shared" si="3"/>
        <v>вне зачета</v>
      </c>
      <c r="K94" s="59"/>
      <c r="L94" s="60"/>
    </row>
    <row r="95" spans="1:12" hidden="1" x14ac:dyDescent="0.25">
      <c r="A95" s="83">
        <v>1000</v>
      </c>
      <c r="B95" s="77"/>
      <c r="C95" s="28">
        <f t="shared" si="4"/>
        <v>0.58124999999999982</v>
      </c>
      <c r="D95" s="88"/>
      <c r="E95" s="58"/>
      <c r="F95" s="89"/>
      <c r="G95" s="50">
        <v>2200</v>
      </c>
      <c r="H95" s="82"/>
      <c r="I95" s="87" t="s">
        <v>80</v>
      </c>
      <c r="J95" s="73" t="str">
        <f t="shared" si="3"/>
        <v>вне зачета</v>
      </c>
      <c r="K95" s="59"/>
      <c r="L95" s="60"/>
    </row>
    <row r="96" spans="1:12" ht="15" hidden="1" customHeight="1" x14ac:dyDescent="0.25">
      <c r="A96" s="83">
        <v>1000</v>
      </c>
      <c r="B96" s="77"/>
      <c r="C96" s="28">
        <f t="shared" si="4"/>
        <v>0.58194444444444426</v>
      </c>
      <c r="D96" s="88"/>
      <c r="E96" s="58"/>
      <c r="F96" s="89"/>
      <c r="G96" s="50">
        <v>2200</v>
      </c>
      <c r="H96" s="82"/>
      <c r="I96" s="87" t="s">
        <v>80</v>
      </c>
      <c r="J96" s="73" t="str">
        <f t="shared" si="3"/>
        <v>вне зачета</v>
      </c>
      <c r="K96" s="59"/>
      <c r="L96" s="60"/>
    </row>
    <row r="97" spans="1:12" hidden="1" x14ac:dyDescent="0.25">
      <c r="A97" s="83">
        <v>1000</v>
      </c>
      <c r="B97" s="77"/>
      <c r="C97" s="28">
        <f t="shared" si="4"/>
        <v>0.58263888888888871</v>
      </c>
      <c r="D97" s="88"/>
      <c r="E97" s="58"/>
      <c r="F97" s="89"/>
      <c r="G97" s="50">
        <v>2200</v>
      </c>
      <c r="H97" s="82"/>
      <c r="I97" s="87" t="s">
        <v>80</v>
      </c>
      <c r="J97" s="73" t="str">
        <f t="shared" si="3"/>
        <v>вне зачета</v>
      </c>
      <c r="K97" s="59"/>
      <c r="L97" s="60"/>
    </row>
    <row r="98" spans="1:12" hidden="1" x14ac:dyDescent="0.25">
      <c r="A98" s="83">
        <v>1000</v>
      </c>
      <c r="B98" s="77"/>
      <c r="C98" s="28">
        <f t="shared" si="4"/>
        <v>0.58333333333333315</v>
      </c>
      <c r="D98" s="88"/>
      <c r="E98" s="58"/>
      <c r="F98" s="89"/>
      <c r="G98" s="50">
        <v>2200</v>
      </c>
      <c r="H98" s="82"/>
      <c r="I98" s="87" t="s">
        <v>80</v>
      </c>
      <c r="J98" s="73" t="str">
        <f t="shared" si="3"/>
        <v>вне зачета</v>
      </c>
      <c r="K98" s="59"/>
      <c r="L98" s="60"/>
    </row>
    <row r="99" spans="1:12" hidden="1" x14ac:dyDescent="0.25">
      <c r="A99" s="83">
        <v>1000</v>
      </c>
      <c r="B99" s="77"/>
      <c r="C99" s="28">
        <f t="shared" si="4"/>
        <v>0.58402777777777759</v>
      </c>
      <c r="D99" s="88"/>
      <c r="E99" s="58"/>
      <c r="F99" s="89"/>
      <c r="G99" s="50">
        <v>2200</v>
      </c>
      <c r="H99" s="82"/>
      <c r="I99" s="87" t="s">
        <v>80</v>
      </c>
      <c r="J99" s="73" t="str">
        <f t="shared" si="3"/>
        <v>вне зачета</v>
      </c>
      <c r="K99" s="59"/>
      <c r="L99" s="60"/>
    </row>
    <row r="100" spans="1:12" hidden="1" x14ac:dyDescent="0.25">
      <c r="A100" s="83">
        <v>1000</v>
      </c>
      <c r="B100" s="77"/>
      <c r="C100" s="28">
        <f t="shared" si="4"/>
        <v>0.58472222222222203</v>
      </c>
      <c r="D100" s="88"/>
      <c r="E100" s="58"/>
      <c r="F100" s="89"/>
      <c r="G100" s="50">
        <v>2200</v>
      </c>
      <c r="H100" s="82"/>
      <c r="I100" s="87" t="s">
        <v>80</v>
      </c>
      <c r="J100" s="73" t="str">
        <f t="shared" si="3"/>
        <v>вне зачета</v>
      </c>
      <c r="K100" s="59"/>
      <c r="L100" s="60"/>
    </row>
    <row r="101" spans="1:12" ht="15.75" hidden="1" thickBot="1" x14ac:dyDescent="0.3">
      <c r="A101" s="83"/>
      <c r="B101" s="77"/>
      <c r="C101" s="90"/>
      <c r="D101" s="91"/>
      <c r="G101" s="50">
        <v>2200</v>
      </c>
      <c r="I101" s="87" t="s">
        <v>80</v>
      </c>
      <c r="J101" s="73" t="str">
        <f t="shared" si="3"/>
        <v>вне зачета</v>
      </c>
      <c r="K101" s="92"/>
      <c r="L101" s="93"/>
    </row>
    <row r="102" spans="1:12" hidden="1" x14ac:dyDescent="0.25"/>
    <row r="104" spans="1:12" x14ac:dyDescent="0.25">
      <c r="D104" s="95" t="s">
        <v>81</v>
      </c>
      <c r="F104" s="95" t="s">
        <v>82</v>
      </c>
    </row>
    <row r="106" spans="1:12" x14ac:dyDescent="0.25">
      <c r="D106" s="94" t="s">
        <v>83</v>
      </c>
      <c r="F106" t="s">
        <v>84</v>
      </c>
    </row>
  </sheetData>
  <autoFilter ref="A5:I101"/>
  <mergeCells count="13">
    <mergeCell ref="K5:K6"/>
    <mergeCell ref="L5:L6"/>
    <mergeCell ref="M5:M6"/>
    <mergeCell ref="N5:O5"/>
    <mergeCell ref="A1:J1"/>
    <mergeCell ref="A2:J2"/>
    <mergeCell ref="A3:J3"/>
    <mergeCell ref="A5:A6"/>
    <mergeCell ref="F5:F6"/>
    <mergeCell ref="G5:G6"/>
    <mergeCell ref="H5:H6"/>
    <mergeCell ref="I5:I6"/>
    <mergeCell ref="J5:J6"/>
  </mergeCells>
  <conditionalFormatting sqref="G7 G9:G11 G13:G18 G24:G101">
    <cfRule type="cellIs" dxfId="120" priority="113" stopIfTrue="1" operator="equal">
      <formula>2000</formula>
    </cfRule>
  </conditionalFormatting>
  <conditionalFormatting sqref="J7:J101">
    <cfRule type="cellIs" dxfId="119" priority="114" stopIfTrue="1" operator="equal">
      <formula>"вне зачета"</formula>
    </cfRule>
  </conditionalFormatting>
  <conditionalFormatting sqref="G9">
    <cfRule type="cellIs" dxfId="118" priority="112" stopIfTrue="1" operator="equal">
      <formula>2000</formula>
    </cfRule>
  </conditionalFormatting>
  <conditionalFormatting sqref="G10">
    <cfRule type="cellIs" dxfId="117" priority="111" stopIfTrue="1" operator="equal">
      <formula>2000</formula>
    </cfRule>
  </conditionalFormatting>
  <conditionalFormatting sqref="G10">
    <cfRule type="cellIs" dxfId="116" priority="110" stopIfTrue="1" operator="equal">
      <formula>2000</formula>
    </cfRule>
  </conditionalFormatting>
  <conditionalFormatting sqref="G18">
    <cfRule type="cellIs" dxfId="115" priority="96" stopIfTrue="1" operator="equal">
      <formula>2000</formula>
    </cfRule>
  </conditionalFormatting>
  <conditionalFormatting sqref="G13">
    <cfRule type="cellIs" dxfId="114" priority="109" stopIfTrue="1" operator="equal">
      <formula>2000</formula>
    </cfRule>
  </conditionalFormatting>
  <conditionalFormatting sqref="G11">
    <cfRule type="cellIs" dxfId="113" priority="108" stopIfTrue="1" operator="equal">
      <formula>2000</formula>
    </cfRule>
  </conditionalFormatting>
  <conditionalFormatting sqref="G12">
    <cfRule type="cellIs" dxfId="112" priority="107" stopIfTrue="1" operator="equal">
      <formula>2000</formula>
    </cfRule>
  </conditionalFormatting>
  <conditionalFormatting sqref="G12">
    <cfRule type="cellIs" dxfId="111" priority="106" stopIfTrue="1" operator="equal">
      <formula>2000</formula>
    </cfRule>
  </conditionalFormatting>
  <conditionalFormatting sqref="G12">
    <cfRule type="cellIs" dxfId="110" priority="105" stopIfTrue="1" operator="equal">
      <formula>2000</formula>
    </cfRule>
  </conditionalFormatting>
  <conditionalFormatting sqref="G10">
    <cfRule type="cellIs" dxfId="109" priority="104" stopIfTrue="1" operator="equal">
      <formula>2000</formula>
    </cfRule>
  </conditionalFormatting>
  <conditionalFormatting sqref="G11">
    <cfRule type="cellIs" dxfId="108" priority="103" stopIfTrue="1" operator="equal">
      <formula>2000</formula>
    </cfRule>
  </conditionalFormatting>
  <conditionalFormatting sqref="G11">
    <cfRule type="cellIs" dxfId="107" priority="102" stopIfTrue="1" operator="equal">
      <formula>2000</formula>
    </cfRule>
  </conditionalFormatting>
  <conditionalFormatting sqref="G11">
    <cfRule type="cellIs" dxfId="106" priority="101" stopIfTrue="1" operator="equal">
      <formula>2000</formula>
    </cfRule>
  </conditionalFormatting>
  <conditionalFormatting sqref="G17">
    <cfRule type="cellIs" dxfId="105" priority="100" stopIfTrue="1" operator="equal">
      <formula>2000</formula>
    </cfRule>
  </conditionalFormatting>
  <conditionalFormatting sqref="G17">
    <cfRule type="cellIs" dxfId="104" priority="99" stopIfTrue="1" operator="equal">
      <formula>2000</formula>
    </cfRule>
  </conditionalFormatting>
  <conditionalFormatting sqref="G18">
    <cfRule type="cellIs" dxfId="103" priority="98" stopIfTrue="1" operator="equal">
      <formula>2000</formula>
    </cfRule>
  </conditionalFormatting>
  <conditionalFormatting sqref="G18">
    <cfRule type="cellIs" dxfId="102" priority="97" stopIfTrue="1" operator="equal">
      <formula>2000</formula>
    </cfRule>
  </conditionalFormatting>
  <conditionalFormatting sqref="G18">
    <cfRule type="cellIs" dxfId="101" priority="95" stopIfTrue="1" operator="equal">
      <formula>2000</formula>
    </cfRule>
  </conditionalFormatting>
  <conditionalFormatting sqref="G18">
    <cfRule type="cellIs" dxfId="100" priority="94" stopIfTrue="1" operator="equal">
      <formula>2000</formula>
    </cfRule>
  </conditionalFormatting>
  <conditionalFormatting sqref="G15">
    <cfRule type="cellIs" dxfId="99" priority="93" stopIfTrue="1" operator="equal">
      <formula>2000</formula>
    </cfRule>
  </conditionalFormatting>
  <conditionalFormatting sqref="G9">
    <cfRule type="cellIs" dxfId="98" priority="92" stopIfTrue="1" operator="equal">
      <formula>2000</formula>
    </cfRule>
  </conditionalFormatting>
  <conditionalFormatting sqref="G10">
    <cfRule type="cellIs" dxfId="97" priority="91" stopIfTrue="1" operator="equal">
      <formula>2000</formula>
    </cfRule>
  </conditionalFormatting>
  <conditionalFormatting sqref="G11">
    <cfRule type="cellIs" dxfId="96" priority="90" stopIfTrue="1" operator="equal">
      <formula>2000</formula>
    </cfRule>
  </conditionalFormatting>
  <conditionalFormatting sqref="G11">
    <cfRule type="cellIs" dxfId="95" priority="89" stopIfTrue="1" operator="equal">
      <formula>2000</formula>
    </cfRule>
  </conditionalFormatting>
  <conditionalFormatting sqref="G14">
    <cfRule type="cellIs" dxfId="94" priority="88" stopIfTrue="1" operator="equal">
      <formula>2000</formula>
    </cfRule>
  </conditionalFormatting>
  <conditionalFormatting sqref="G12">
    <cfRule type="cellIs" dxfId="93" priority="87" stopIfTrue="1" operator="equal">
      <formula>2000</formula>
    </cfRule>
  </conditionalFormatting>
  <conditionalFormatting sqref="G13">
    <cfRule type="cellIs" dxfId="92" priority="86" stopIfTrue="1" operator="equal">
      <formula>2000</formula>
    </cfRule>
  </conditionalFormatting>
  <conditionalFormatting sqref="G13">
    <cfRule type="cellIs" dxfId="91" priority="85" stopIfTrue="1" operator="equal">
      <formula>2000</formula>
    </cfRule>
  </conditionalFormatting>
  <conditionalFormatting sqref="G13">
    <cfRule type="cellIs" dxfId="90" priority="84" stopIfTrue="1" operator="equal">
      <formula>2000</formula>
    </cfRule>
  </conditionalFormatting>
  <conditionalFormatting sqref="G11">
    <cfRule type="cellIs" dxfId="89" priority="83" stopIfTrue="1" operator="equal">
      <formula>2000</formula>
    </cfRule>
  </conditionalFormatting>
  <conditionalFormatting sqref="G12">
    <cfRule type="cellIs" dxfId="88" priority="82" stopIfTrue="1" operator="equal">
      <formula>2000</formula>
    </cfRule>
  </conditionalFormatting>
  <conditionalFormatting sqref="G12">
    <cfRule type="cellIs" dxfId="87" priority="81" stopIfTrue="1" operator="equal">
      <formula>2000</formula>
    </cfRule>
  </conditionalFormatting>
  <conditionalFormatting sqref="G12">
    <cfRule type="cellIs" dxfId="86" priority="80" stopIfTrue="1" operator="equal">
      <formula>2000</formula>
    </cfRule>
  </conditionalFormatting>
  <conditionalFormatting sqref="G18">
    <cfRule type="cellIs" dxfId="85" priority="79" stopIfTrue="1" operator="equal">
      <formula>2000</formula>
    </cfRule>
  </conditionalFormatting>
  <conditionalFormatting sqref="G18">
    <cfRule type="cellIs" dxfId="84" priority="78" stopIfTrue="1" operator="equal">
      <formula>2000</formula>
    </cfRule>
  </conditionalFormatting>
  <conditionalFormatting sqref="G16">
    <cfRule type="cellIs" dxfId="83" priority="77" stopIfTrue="1" operator="equal">
      <formula>2000</formula>
    </cfRule>
  </conditionalFormatting>
  <conditionalFormatting sqref="G8">
    <cfRule type="cellIs" dxfId="82" priority="76" stopIfTrue="1" operator="equal">
      <formula>2000</formula>
    </cfRule>
  </conditionalFormatting>
  <conditionalFormatting sqref="G8">
    <cfRule type="cellIs" dxfId="81" priority="75" stopIfTrue="1" operator="equal">
      <formula>2000</formula>
    </cfRule>
  </conditionalFormatting>
  <conditionalFormatting sqref="G17">
    <cfRule type="cellIs" dxfId="80" priority="70" stopIfTrue="1" operator="equal">
      <formula>2000</formula>
    </cfRule>
  </conditionalFormatting>
  <conditionalFormatting sqref="G16">
    <cfRule type="cellIs" dxfId="79" priority="74" stopIfTrue="1" operator="equal">
      <formula>2000</formula>
    </cfRule>
  </conditionalFormatting>
  <conditionalFormatting sqref="G16">
    <cfRule type="cellIs" dxfId="78" priority="73" stopIfTrue="1" operator="equal">
      <formula>2000</formula>
    </cfRule>
  </conditionalFormatting>
  <conditionalFormatting sqref="G17">
    <cfRule type="cellIs" dxfId="77" priority="72" stopIfTrue="1" operator="equal">
      <formula>2000</formula>
    </cfRule>
  </conditionalFormatting>
  <conditionalFormatting sqref="G17">
    <cfRule type="cellIs" dxfId="76" priority="71" stopIfTrue="1" operator="equal">
      <formula>2000</formula>
    </cfRule>
  </conditionalFormatting>
  <conditionalFormatting sqref="G18">
    <cfRule type="cellIs" dxfId="75" priority="69" stopIfTrue="1" operator="equal">
      <formula>2000</formula>
    </cfRule>
  </conditionalFormatting>
  <conditionalFormatting sqref="G18">
    <cfRule type="cellIs" dxfId="74" priority="64" stopIfTrue="1" operator="equal">
      <formula>2000</formula>
    </cfRule>
  </conditionalFormatting>
  <conditionalFormatting sqref="G17">
    <cfRule type="cellIs" dxfId="73" priority="68" stopIfTrue="1" operator="equal">
      <formula>2000</formula>
    </cfRule>
  </conditionalFormatting>
  <conditionalFormatting sqref="G17">
    <cfRule type="cellIs" dxfId="72" priority="67" stopIfTrue="1" operator="equal">
      <formula>2000</formula>
    </cfRule>
  </conditionalFormatting>
  <conditionalFormatting sqref="G18">
    <cfRule type="cellIs" dxfId="71" priority="66" stopIfTrue="1" operator="equal">
      <formula>2000</formula>
    </cfRule>
  </conditionalFormatting>
  <conditionalFormatting sqref="G18">
    <cfRule type="cellIs" dxfId="70" priority="65" stopIfTrue="1" operator="equal">
      <formula>2000</formula>
    </cfRule>
  </conditionalFormatting>
  <conditionalFormatting sqref="G14">
    <cfRule type="cellIs" dxfId="69" priority="63" stopIfTrue="1" operator="equal">
      <formula>2000</formula>
    </cfRule>
  </conditionalFormatting>
  <conditionalFormatting sqref="G18">
    <cfRule type="cellIs" dxfId="68" priority="58" stopIfTrue="1" operator="equal">
      <formula>2000</formula>
    </cfRule>
  </conditionalFormatting>
  <conditionalFormatting sqref="G17">
    <cfRule type="cellIs" dxfId="67" priority="62" stopIfTrue="1" operator="equal">
      <formula>2000</formula>
    </cfRule>
  </conditionalFormatting>
  <conditionalFormatting sqref="G17">
    <cfRule type="cellIs" dxfId="66" priority="61" stopIfTrue="1" operator="equal">
      <formula>2000</formula>
    </cfRule>
  </conditionalFormatting>
  <conditionalFormatting sqref="G18">
    <cfRule type="cellIs" dxfId="65" priority="60" stopIfTrue="1" operator="equal">
      <formula>2000</formula>
    </cfRule>
  </conditionalFormatting>
  <conditionalFormatting sqref="G18">
    <cfRule type="cellIs" dxfId="64" priority="59" stopIfTrue="1" operator="equal">
      <formula>2000</formula>
    </cfRule>
  </conditionalFormatting>
  <conditionalFormatting sqref="G18">
    <cfRule type="cellIs" dxfId="63" priority="57" stopIfTrue="1" operator="equal">
      <formula>2000</formula>
    </cfRule>
  </conditionalFormatting>
  <conditionalFormatting sqref="G18">
    <cfRule type="cellIs" dxfId="62" priority="56" stopIfTrue="1" operator="equal">
      <formula>2000</formula>
    </cfRule>
  </conditionalFormatting>
  <conditionalFormatting sqref="G15">
    <cfRule type="cellIs" dxfId="61" priority="55" stopIfTrue="1" operator="equal">
      <formula>2000</formula>
    </cfRule>
  </conditionalFormatting>
  <conditionalFormatting sqref="G18">
    <cfRule type="cellIs" dxfId="60" priority="54" stopIfTrue="1" operator="equal">
      <formula>2000</formula>
    </cfRule>
  </conditionalFormatting>
  <conditionalFormatting sqref="G18">
    <cfRule type="cellIs" dxfId="59" priority="51" stopIfTrue="1" operator="equal">
      <formula>2000</formula>
    </cfRule>
  </conditionalFormatting>
  <conditionalFormatting sqref="G18">
    <cfRule type="cellIs" dxfId="58" priority="53" stopIfTrue="1" operator="equal">
      <formula>2000</formula>
    </cfRule>
  </conditionalFormatting>
  <conditionalFormatting sqref="G18">
    <cfRule type="cellIs" dxfId="57" priority="52" stopIfTrue="1" operator="equal">
      <formula>2000</formula>
    </cfRule>
  </conditionalFormatting>
  <conditionalFormatting sqref="G18">
    <cfRule type="cellIs" dxfId="56" priority="48" stopIfTrue="1" operator="equal">
      <formula>2000</formula>
    </cfRule>
  </conditionalFormatting>
  <conditionalFormatting sqref="G18">
    <cfRule type="cellIs" dxfId="55" priority="50" stopIfTrue="1" operator="equal">
      <formula>2000</formula>
    </cfRule>
  </conditionalFormatting>
  <conditionalFormatting sqref="G18">
    <cfRule type="cellIs" dxfId="54" priority="49" stopIfTrue="1" operator="equal">
      <formula>2000</formula>
    </cfRule>
  </conditionalFormatting>
  <conditionalFormatting sqref="G18">
    <cfRule type="cellIs" dxfId="53" priority="47" stopIfTrue="1" operator="equal">
      <formula>2000</formula>
    </cfRule>
  </conditionalFormatting>
  <conditionalFormatting sqref="G18">
    <cfRule type="cellIs" dxfId="52" priority="46" stopIfTrue="1" operator="equal">
      <formula>2000</formula>
    </cfRule>
  </conditionalFormatting>
  <conditionalFormatting sqref="G18">
    <cfRule type="cellIs" dxfId="51" priority="45" stopIfTrue="1" operator="equal">
      <formula>2000</formula>
    </cfRule>
  </conditionalFormatting>
  <conditionalFormatting sqref="G18">
    <cfRule type="cellIs" dxfId="50" priority="44" stopIfTrue="1" operator="equal">
      <formula>2000</formula>
    </cfRule>
  </conditionalFormatting>
  <conditionalFormatting sqref="G18">
    <cfRule type="cellIs" dxfId="49" priority="41" stopIfTrue="1" operator="equal">
      <formula>2000</formula>
    </cfRule>
  </conditionalFormatting>
  <conditionalFormatting sqref="G18">
    <cfRule type="cellIs" dxfId="48" priority="43" stopIfTrue="1" operator="equal">
      <formula>2000</formula>
    </cfRule>
  </conditionalFormatting>
  <conditionalFormatting sqref="G18">
    <cfRule type="cellIs" dxfId="47" priority="42" stopIfTrue="1" operator="equal">
      <formula>2000</formula>
    </cfRule>
  </conditionalFormatting>
  <conditionalFormatting sqref="G19:G23">
    <cfRule type="cellIs" dxfId="46" priority="40" stopIfTrue="1" operator="equal">
      <formula>2000</formula>
    </cfRule>
  </conditionalFormatting>
  <conditionalFormatting sqref="G20 G22">
    <cfRule type="cellIs" dxfId="45" priority="35" stopIfTrue="1" operator="equal">
      <formula>2000</formula>
    </cfRule>
  </conditionalFormatting>
  <conditionalFormatting sqref="G19 G21 G23">
    <cfRule type="cellIs" dxfId="44" priority="39" stopIfTrue="1" operator="equal">
      <formula>2000</formula>
    </cfRule>
  </conditionalFormatting>
  <conditionalFormatting sqref="G19 G21 G23">
    <cfRule type="cellIs" dxfId="43" priority="38" stopIfTrue="1" operator="equal">
      <formula>2000</formula>
    </cfRule>
  </conditionalFormatting>
  <conditionalFormatting sqref="G20 G22">
    <cfRule type="cellIs" dxfId="42" priority="37" stopIfTrue="1" operator="equal">
      <formula>2000</formula>
    </cfRule>
  </conditionalFormatting>
  <conditionalFormatting sqref="G20 G22">
    <cfRule type="cellIs" dxfId="41" priority="36" stopIfTrue="1" operator="equal">
      <formula>2000</formula>
    </cfRule>
  </conditionalFormatting>
  <conditionalFormatting sqref="G20 G22">
    <cfRule type="cellIs" dxfId="40" priority="34" stopIfTrue="1" operator="equal">
      <formula>2000</formula>
    </cfRule>
  </conditionalFormatting>
  <conditionalFormatting sqref="G20 G22">
    <cfRule type="cellIs" dxfId="39" priority="33" stopIfTrue="1" operator="equal">
      <formula>2000</formula>
    </cfRule>
  </conditionalFormatting>
  <conditionalFormatting sqref="G20 G22">
    <cfRule type="cellIs" dxfId="38" priority="32" stopIfTrue="1" operator="equal">
      <formula>2000</formula>
    </cfRule>
  </conditionalFormatting>
  <conditionalFormatting sqref="G20 G22">
    <cfRule type="cellIs" dxfId="37" priority="31" stopIfTrue="1" operator="equal">
      <formula>2000</formula>
    </cfRule>
  </conditionalFormatting>
  <conditionalFormatting sqref="G19 G21 G23">
    <cfRule type="cellIs" dxfId="36" priority="28" stopIfTrue="1" operator="equal">
      <formula>2000</formula>
    </cfRule>
  </conditionalFormatting>
  <conditionalFormatting sqref="G19 G21 G23">
    <cfRule type="cellIs" dxfId="35" priority="30" stopIfTrue="1" operator="equal">
      <formula>2000</formula>
    </cfRule>
  </conditionalFormatting>
  <conditionalFormatting sqref="G19 G21 G23">
    <cfRule type="cellIs" dxfId="34" priority="29" stopIfTrue="1" operator="equal">
      <formula>2000</formula>
    </cfRule>
  </conditionalFormatting>
  <conditionalFormatting sqref="G20 G22">
    <cfRule type="cellIs" dxfId="33" priority="27" stopIfTrue="1" operator="equal">
      <formula>2000</formula>
    </cfRule>
  </conditionalFormatting>
  <conditionalFormatting sqref="G20 G22">
    <cfRule type="cellIs" dxfId="32" priority="22" stopIfTrue="1" operator="equal">
      <formula>2000</formula>
    </cfRule>
  </conditionalFormatting>
  <conditionalFormatting sqref="G19 G21 G23">
    <cfRule type="cellIs" dxfId="31" priority="26" stopIfTrue="1" operator="equal">
      <formula>2000</formula>
    </cfRule>
  </conditionalFormatting>
  <conditionalFormatting sqref="G19 G21 G23">
    <cfRule type="cellIs" dxfId="30" priority="25" stopIfTrue="1" operator="equal">
      <formula>2000</formula>
    </cfRule>
  </conditionalFormatting>
  <conditionalFormatting sqref="G20 G22">
    <cfRule type="cellIs" dxfId="29" priority="24" stopIfTrue="1" operator="equal">
      <formula>2000</formula>
    </cfRule>
  </conditionalFormatting>
  <conditionalFormatting sqref="G20 G22">
    <cfRule type="cellIs" dxfId="28" priority="23" stopIfTrue="1" operator="equal">
      <formula>2000</formula>
    </cfRule>
  </conditionalFormatting>
  <conditionalFormatting sqref="G20 G22">
    <cfRule type="cellIs" dxfId="27" priority="17" stopIfTrue="1" operator="equal">
      <formula>2000</formula>
    </cfRule>
  </conditionalFormatting>
  <conditionalFormatting sqref="G19 G21 G23">
    <cfRule type="cellIs" dxfId="26" priority="21" stopIfTrue="1" operator="equal">
      <formula>2000</formula>
    </cfRule>
  </conditionalFormatting>
  <conditionalFormatting sqref="G19 G21 G23">
    <cfRule type="cellIs" dxfId="25" priority="20" stopIfTrue="1" operator="equal">
      <formula>2000</formula>
    </cfRule>
  </conditionalFormatting>
  <conditionalFormatting sqref="G20 G22">
    <cfRule type="cellIs" dxfId="24" priority="19" stopIfTrue="1" operator="equal">
      <formula>2000</formula>
    </cfRule>
  </conditionalFormatting>
  <conditionalFormatting sqref="G20 G22">
    <cfRule type="cellIs" dxfId="23" priority="18" stopIfTrue="1" operator="equal">
      <formula>2000</formula>
    </cfRule>
  </conditionalFormatting>
  <conditionalFormatting sqref="G20 G22">
    <cfRule type="cellIs" dxfId="22" priority="16" stopIfTrue="1" operator="equal">
      <formula>2000</formula>
    </cfRule>
  </conditionalFormatting>
  <conditionalFormatting sqref="G20 G22">
    <cfRule type="cellIs" dxfId="21" priority="15" stopIfTrue="1" operator="equal">
      <formula>2000</formula>
    </cfRule>
  </conditionalFormatting>
  <conditionalFormatting sqref="G20 G22">
    <cfRule type="cellIs" dxfId="20" priority="14" stopIfTrue="1" operator="equal">
      <formula>2000</formula>
    </cfRule>
  </conditionalFormatting>
  <conditionalFormatting sqref="G20 G22">
    <cfRule type="cellIs" dxfId="19" priority="11" stopIfTrue="1" operator="equal">
      <formula>2000</formula>
    </cfRule>
  </conditionalFormatting>
  <conditionalFormatting sqref="G20 G22">
    <cfRule type="cellIs" dxfId="18" priority="13" stopIfTrue="1" operator="equal">
      <formula>2000</formula>
    </cfRule>
  </conditionalFormatting>
  <conditionalFormatting sqref="G20 G22">
    <cfRule type="cellIs" dxfId="17" priority="12" stopIfTrue="1" operator="equal">
      <formula>2000</formula>
    </cfRule>
  </conditionalFormatting>
  <conditionalFormatting sqref="G20 G22">
    <cfRule type="cellIs" dxfId="16" priority="8" stopIfTrue="1" operator="equal">
      <formula>2000</formula>
    </cfRule>
  </conditionalFormatting>
  <conditionalFormatting sqref="G20 G22">
    <cfRule type="cellIs" dxfId="15" priority="10" stopIfTrue="1" operator="equal">
      <formula>2000</formula>
    </cfRule>
  </conditionalFormatting>
  <conditionalFormatting sqref="G20 G22">
    <cfRule type="cellIs" dxfId="14" priority="9" stopIfTrue="1" operator="equal">
      <formula>2000</formula>
    </cfRule>
  </conditionalFormatting>
  <conditionalFormatting sqref="G20 G22">
    <cfRule type="cellIs" dxfId="13" priority="7" stopIfTrue="1" operator="equal">
      <formula>2000</formula>
    </cfRule>
  </conditionalFormatting>
  <conditionalFormatting sqref="G20 G22">
    <cfRule type="cellIs" dxfId="12" priority="6" stopIfTrue="1" operator="equal">
      <formula>2000</formula>
    </cfRule>
  </conditionalFormatting>
  <conditionalFormatting sqref="G20 G22">
    <cfRule type="cellIs" dxfId="11" priority="5" stopIfTrue="1" operator="equal">
      <formula>2000</formula>
    </cfRule>
  </conditionalFormatting>
  <conditionalFormatting sqref="G20 G22">
    <cfRule type="cellIs" dxfId="10" priority="4" stopIfTrue="1" operator="equal">
      <formula>2000</formula>
    </cfRule>
  </conditionalFormatting>
  <conditionalFormatting sqref="G20 G22">
    <cfRule type="cellIs" dxfId="9" priority="1" stopIfTrue="1" operator="equal">
      <formula>2000</formula>
    </cfRule>
  </conditionalFormatting>
  <conditionalFormatting sqref="G20 G22">
    <cfRule type="cellIs" dxfId="8" priority="3" stopIfTrue="1" operator="equal">
      <formula>2000</formula>
    </cfRule>
  </conditionalFormatting>
  <conditionalFormatting sqref="G20 G22">
    <cfRule type="cellIs" dxfId="7" priority="2" stopIfTrue="1" operator="equal">
      <formula>2000</formula>
    </cfRule>
  </conditionalFormatting>
  <printOptions horizontalCentered="1"/>
  <pageMargins left="0.23622047244094491" right="0.23622047244094491" top="0.15748031496062992" bottom="0.15748031496062992" header="0" footer="0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T38"/>
  <sheetViews>
    <sheetView zoomScaleNormal="100" zoomScaleSheetLayoutView="100" workbookViewId="0">
      <selection activeCell="E26" sqref="E26"/>
    </sheetView>
  </sheetViews>
  <sheetFormatPr defaultColWidth="8" defaultRowHeight="12.75" x14ac:dyDescent="0.2"/>
  <cols>
    <col min="1" max="1" width="2.85546875" style="106" customWidth="1"/>
    <col min="2" max="2" width="4.28515625" style="105" customWidth="1"/>
    <col min="3" max="3" width="19.85546875" style="105" customWidth="1"/>
    <col min="4" max="4" width="7" style="105" hidden="1" customWidth="1"/>
    <col min="5" max="5" width="17.85546875" style="105" bestFit="1" customWidth="1"/>
    <col min="6" max="6" width="7.42578125" style="105" customWidth="1"/>
    <col min="7" max="9" width="7" style="105" customWidth="1"/>
    <col min="10" max="10" width="7.85546875" style="105" customWidth="1"/>
    <col min="11" max="11" width="7.42578125" style="105" customWidth="1"/>
    <col min="12" max="12" width="7" style="105" customWidth="1"/>
    <col min="13" max="13" width="9.42578125" style="105" bestFit="1" customWidth="1"/>
    <col min="14" max="14" width="7.5703125" style="105" customWidth="1"/>
    <col min="15" max="15" width="7.42578125" style="105" customWidth="1"/>
    <col min="16" max="16" width="8.42578125" style="105" customWidth="1"/>
    <col min="17" max="17" width="8" style="105" customWidth="1"/>
    <col min="18" max="18" width="10" style="105" customWidth="1"/>
    <col min="19" max="19" width="8" style="105" customWidth="1"/>
    <col min="20" max="20" width="10.42578125" style="105" customWidth="1"/>
    <col min="21" max="238" width="8" style="105"/>
    <col min="239" max="239" width="2.85546875" style="105" customWidth="1"/>
    <col min="240" max="240" width="0" style="105" hidden="1" customWidth="1"/>
    <col min="241" max="241" width="4.28515625" style="105" customWidth="1"/>
    <col min="242" max="242" width="19.85546875" style="105" customWidth="1"/>
    <col min="243" max="243" width="0" style="105" hidden="1" customWidth="1"/>
    <col min="244" max="244" width="17.85546875" style="105" bestFit="1" customWidth="1"/>
    <col min="245" max="245" width="7.42578125" style="105" customWidth="1"/>
    <col min="246" max="248" width="7" style="105" customWidth="1"/>
    <col min="249" max="249" width="7.85546875" style="105" customWidth="1"/>
    <col min="250" max="250" width="7.42578125" style="105" customWidth="1"/>
    <col min="251" max="251" width="7" style="105" customWidth="1"/>
    <col min="252" max="252" width="9.42578125" style="105" bestFit="1" customWidth="1"/>
    <col min="253" max="253" width="7.5703125" style="105" customWidth="1"/>
    <col min="254" max="254" width="7.42578125" style="105" customWidth="1"/>
    <col min="255" max="255" width="8.42578125" style="105" customWidth="1"/>
    <col min="256" max="257" width="0" style="105" hidden="1" customWidth="1"/>
    <col min="258" max="258" width="8" style="105" customWidth="1"/>
    <col min="259" max="259" width="10" style="105" customWidth="1"/>
    <col min="260" max="260" width="8" style="105" customWidth="1"/>
    <col min="261" max="261" width="10.42578125" style="105" customWidth="1"/>
    <col min="262" max="262" width="9.42578125" style="105" customWidth="1"/>
    <col min="263" max="263" width="8.28515625" style="105" customWidth="1"/>
    <col min="264" max="264" width="4.28515625" style="105" customWidth="1"/>
    <col min="265" max="265" width="4.85546875" style="105" customWidth="1"/>
    <col min="266" max="266" width="3.140625" style="105" customWidth="1"/>
    <col min="267" max="267" width="12.7109375" style="105" customWidth="1"/>
    <col min="268" max="268" width="13.85546875" style="105" customWidth="1"/>
    <col min="269" max="271" width="8" style="105" customWidth="1"/>
    <col min="272" max="494" width="8" style="105"/>
    <col min="495" max="495" width="2.85546875" style="105" customWidth="1"/>
    <col min="496" max="496" width="0" style="105" hidden="1" customWidth="1"/>
    <col min="497" max="497" width="4.28515625" style="105" customWidth="1"/>
    <col min="498" max="498" width="19.85546875" style="105" customWidth="1"/>
    <col min="499" max="499" width="0" style="105" hidden="1" customWidth="1"/>
    <col min="500" max="500" width="17.85546875" style="105" bestFit="1" customWidth="1"/>
    <col min="501" max="501" width="7.42578125" style="105" customWidth="1"/>
    <col min="502" max="504" width="7" style="105" customWidth="1"/>
    <col min="505" max="505" width="7.85546875" style="105" customWidth="1"/>
    <col min="506" max="506" width="7.42578125" style="105" customWidth="1"/>
    <col min="507" max="507" width="7" style="105" customWidth="1"/>
    <col min="508" max="508" width="9.42578125" style="105" bestFit="1" customWidth="1"/>
    <col min="509" max="509" width="7.5703125" style="105" customWidth="1"/>
    <col min="510" max="510" width="7.42578125" style="105" customWidth="1"/>
    <col min="511" max="511" width="8.42578125" style="105" customWidth="1"/>
    <col min="512" max="513" width="0" style="105" hidden="1" customWidth="1"/>
    <col min="514" max="514" width="8" style="105" customWidth="1"/>
    <col min="515" max="515" width="10" style="105" customWidth="1"/>
    <col min="516" max="516" width="8" style="105" customWidth="1"/>
    <col min="517" max="517" width="10.42578125" style="105" customWidth="1"/>
    <col min="518" max="518" width="9.42578125" style="105" customWidth="1"/>
    <col min="519" max="519" width="8.28515625" style="105" customWidth="1"/>
    <col min="520" max="520" width="4.28515625" style="105" customWidth="1"/>
    <col min="521" max="521" width="4.85546875" style="105" customWidth="1"/>
    <col min="522" max="522" width="3.140625" style="105" customWidth="1"/>
    <col min="523" max="523" width="12.7109375" style="105" customWidth="1"/>
    <col min="524" max="524" width="13.85546875" style="105" customWidth="1"/>
    <col min="525" max="527" width="8" style="105" customWidth="1"/>
    <col min="528" max="750" width="8" style="105"/>
    <col min="751" max="751" width="2.85546875" style="105" customWidth="1"/>
    <col min="752" max="752" width="0" style="105" hidden="1" customWidth="1"/>
    <col min="753" max="753" width="4.28515625" style="105" customWidth="1"/>
    <col min="754" max="754" width="19.85546875" style="105" customWidth="1"/>
    <col min="755" max="755" width="0" style="105" hidden="1" customWidth="1"/>
    <col min="756" max="756" width="17.85546875" style="105" bestFit="1" customWidth="1"/>
    <col min="757" max="757" width="7.42578125" style="105" customWidth="1"/>
    <col min="758" max="760" width="7" style="105" customWidth="1"/>
    <col min="761" max="761" width="7.85546875" style="105" customWidth="1"/>
    <col min="762" max="762" width="7.42578125" style="105" customWidth="1"/>
    <col min="763" max="763" width="7" style="105" customWidth="1"/>
    <col min="764" max="764" width="9.42578125" style="105" bestFit="1" customWidth="1"/>
    <col min="765" max="765" width="7.5703125" style="105" customWidth="1"/>
    <col min="766" max="766" width="7.42578125" style="105" customWidth="1"/>
    <col min="767" max="767" width="8.42578125" style="105" customWidth="1"/>
    <col min="768" max="769" width="0" style="105" hidden="1" customWidth="1"/>
    <col min="770" max="770" width="8" style="105" customWidth="1"/>
    <col min="771" max="771" width="10" style="105" customWidth="1"/>
    <col min="772" max="772" width="8" style="105" customWidth="1"/>
    <col min="773" max="773" width="10.42578125" style="105" customWidth="1"/>
    <col min="774" max="774" width="9.42578125" style="105" customWidth="1"/>
    <col min="775" max="775" width="8.28515625" style="105" customWidth="1"/>
    <col min="776" max="776" width="4.28515625" style="105" customWidth="1"/>
    <col min="777" max="777" width="4.85546875" style="105" customWidth="1"/>
    <col min="778" max="778" width="3.140625" style="105" customWidth="1"/>
    <col min="779" max="779" width="12.7109375" style="105" customWidth="1"/>
    <col min="780" max="780" width="13.85546875" style="105" customWidth="1"/>
    <col min="781" max="783" width="8" style="105" customWidth="1"/>
    <col min="784" max="1006" width="8" style="105"/>
    <col min="1007" max="1007" width="2.85546875" style="105" customWidth="1"/>
    <col min="1008" max="1008" width="0" style="105" hidden="1" customWidth="1"/>
    <col min="1009" max="1009" width="4.28515625" style="105" customWidth="1"/>
    <col min="1010" max="1010" width="19.85546875" style="105" customWidth="1"/>
    <col min="1011" max="1011" width="0" style="105" hidden="1" customWidth="1"/>
    <col min="1012" max="1012" width="17.85546875" style="105" bestFit="1" customWidth="1"/>
    <col min="1013" max="1013" width="7.42578125" style="105" customWidth="1"/>
    <col min="1014" max="1016" width="7" style="105" customWidth="1"/>
    <col min="1017" max="1017" width="7.85546875" style="105" customWidth="1"/>
    <col min="1018" max="1018" width="7.42578125" style="105" customWidth="1"/>
    <col min="1019" max="1019" width="7" style="105" customWidth="1"/>
    <col min="1020" max="1020" width="9.42578125" style="105" bestFit="1" customWidth="1"/>
    <col min="1021" max="1021" width="7.5703125" style="105" customWidth="1"/>
    <col min="1022" max="1022" width="7.42578125" style="105" customWidth="1"/>
    <col min="1023" max="1023" width="8.42578125" style="105" customWidth="1"/>
    <col min="1024" max="1025" width="0" style="105" hidden="1" customWidth="1"/>
    <col min="1026" max="1026" width="8" style="105" customWidth="1"/>
    <col min="1027" max="1027" width="10" style="105" customWidth="1"/>
    <col min="1028" max="1028" width="8" style="105" customWidth="1"/>
    <col min="1029" max="1029" width="10.42578125" style="105" customWidth="1"/>
    <col min="1030" max="1030" width="9.42578125" style="105" customWidth="1"/>
    <col min="1031" max="1031" width="8.28515625" style="105" customWidth="1"/>
    <col min="1032" max="1032" width="4.28515625" style="105" customWidth="1"/>
    <col min="1033" max="1033" width="4.85546875" style="105" customWidth="1"/>
    <col min="1034" max="1034" width="3.140625" style="105" customWidth="1"/>
    <col min="1035" max="1035" width="12.7109375" style="105" customWidth="1"/>
    <col min="1036" max="1036" width="13.85546875" style="105" customWidth="1"/>
    <col min="1037" max="1039" width="8" style="105" customWidth="1"/>
    <col min="1040" max="1262" width="8" style="105"/>
    <col min="1263" max="1263" width="2.85546875" style="105" customWidth="1"/>
    <col min="1264" max="1264" width="0" style="105" hidden="1" customWidth="1"/>
    <col min="1265" max="1265" width="4.28515625" style="105" customWidth="1"/>
    <col min="1266" max="1266" width="19.85546875" style="105" customWidth="1"/>
    <col min="1267" max="1267" width="0" style="105" hidden="1" customWidth="1"/>
    <col min="1268" max="1268" width="17.85546875" style="105" bestFit="1" customWidth="1"/>
    <col min="1269" max="1269" width="7.42578125" style="105" customWidth="1"/>
    <col min="1270" max="1272" width="7" style="105" customWidth="1"/>
    <col min="1273" max="1273" width="7.85546875" style="105" customWidth="1"/>
    <col min="1274" max="1274" width="7.42578125" style="105" customWidth="1"/>
    <col min="1275" max="1275" width="7" style="105" customWidth="1"/>
    <col min="1276" max="1276" width="9.42578125" style="105" bestFit="1" customWidth="1"/>
    <col min="1277" max="1277" width="7.5703125" style="105" customWidth="1"/>
    <col min="1278" max="1278" width="7.42578125" style="105" customWidth="1"/>
    <col min="1279" max="1279" width="8.42578125" style="105" customWidth="1"/>
    <col min="1280" max="1281" width="0" style="105" hidden="1" customWidth="1"/>
    <col min="1282" max="1282" width="8" style="105" customWidth="1"/>
    <col min="1283" max="1283" width="10" style="105" customWidth="1"/>
    <col min="1284" max="1284" width="8" style="105" customWidth="1"/>
    <col min="1285" max="1285" width="10.42578125" style="105" customWidth="1"/>
    <col min="1286" max="1286" width="9.42578125" style="105" customWidth="1"/>
    <col min="1287" max="1287" width="8.28515625" style="105" customWidth="1"/>
    <col min="1288" max="1288" width="4.28515625" style="105" customWidth="1"/>
    <col min="1289" max="1289" width="4.85546875" style="105" customWidth="1"/>
    <col min="1290" max="1290" width="3.140625" style="105" customWidth="1"/>
    <col min="1291" max="1291" width="12.7109375" style="105" customWidth="1"/>
    <col min="1292" max="1292" width="13.85546875" style="105" customWidth="1"/>
    <col min="1293" max="1295" width="8" style="105" customWidth="1"/>
    <col min="1296" max="1518" width="8" style="105"/>
    <col min="1519" max="1519" width="2.85546875" style="105" customWidth="1"/>
    <col min="1520" max="1520" width="0" style="105" hidden="1" customWidth="1"/>
    <col min="1521" max="1521" width="4.28515625" style="105" customWidth="1"/>
    <col min="1522" max="1522" width="19.85546875" style="105" customWidth="1"/>
    <col min="1523" max="1523" width="0" style="105" hidden="1" customWidth="1"/>
    <col min="1524" max="1524" width="17.85546875" style="105" bestFit="1" customWidth="1"/>
    <col min="1525" max="1525" width="7.42578125" style="105" customWidth="1"/>
    <col min="1526" max="1528" width="7" style="105" customWidth="1"/>
    <col min="1529" max="1529" width="7.85546875" style="105" customWidth="1"/>
    <col min="1530" max="1530" width="7.42578125" style="105" customWidth="1"/>
    <col min="1531" max="1531" width="7" style="105" customWidth="1"/>
    <col min="1532" max="1532" width="9.42578125" style="105" bestFit="1" customWidth="1"/>
    <col min="1533" max="1533" width="7.5703125" style="105" customWidth="1"/>
    <col min="1534" max="1534" width="7.42578125" style="105" customWidth="1"/>
    <col min="1535" max="1535" width="8.42578125" style="105" customWidth="1"/>
    <col min="1536" max="1537" width="0" style="105" hidden="1" customWidth="1"/>
    <col min="1538" max="1538" width="8" style="105" customWidth="1"/>
    <col min="1539" max="1539" width="10" style="105" customWidth="1"/>
    <col min="1540" max="1540" width="8" style="105" customWidth="1"/>
    <col min="1541" max="1541" width="10.42578125" style="105" customWidth="1"/>
    <col min="1542" max="1542" width="9.42578125" style="105" customWidth="1"/>
    <col min="1543" max="1543" width="8.28515625" style="105" customWidth="1"/>
    <col min="1544" max="1544" width="4.28515625" style="105" customWidth="1"/>
    <col min="1545" max="1545" width="4.85546875" style="105" customWidth="1"/>
    <col min="1546" max="1546" width="3.140625" style="105" customWidth="1"/>
    <col min="1547" max="1547" width="12.7109375" style="105" customWidth="1"/>
    <col min="1548" max="1548" width="13.85546875" style="105" customWidth="1"/>
    <col min="1549" max="1551" width="8" style="105" customWidth="1"/>
    <col min="1552" max="1774" width="8" style="105"/>
    <col min="1775" max="1775" width="2.85546875" style="105" customWidth="1"/>
    <col min="1776" max="1776" width="0" style="105" hidden="1" customWidth="1"/>
    <col min="1777" max="1777" width="4.28515625" style="105" customWidth="1"/>
    <col min="1778" max="1778" width="19.85546875" style="105" customWidth="1"/>
    <col min="1779" max="1779" width="0" style="105" hidden="1" customWidth="1"/>
    <col min="1780" max="1780" width="17.85546875" style="105" bestFit="1" customWidth="1"/>
    <col min="1781" max="1781" width="7.42578125" style="105" customWidth="1"/>
    <col min="1782" max="1784" width="7" style="105" customWidth="1"/>
    <col min="1785" max="1785" width="7.85546875" style="105" customWidth="1"/>
    <col min="1786" max="1786" width="7.42578125" style="105" customWidth="1"/>
    <col min="1787" max="1787" width="7" style="105" customWidth="1"/>
    <col min="1788" max="1788" width="9.42578125" style="105" bestFit="1" customWidth="1"/>
    <col min="1789" max="1789" width="7.5703125" style="105" customWidth="1"/>
    <col min="1790" max="1790" width="7.42578125" style="105" customWidth="1"/>
    <col min="1791" max="1791" width="8.42578125" style="105" customWidth="1"/>
    <col min="1792" max="1793" width="0" style="105" hidden="1" customWidth="1"/>
    <col min="1794" max="1794" width="8" style="105" customWidth="1"/>
    <col min="1795" max="1795" width="10" style="105" customWidth="1"/>
    <col min="1796" max="1796" width="8" style="105" customWidth="1"/>
    <col min="1797" max="1797" width="10.42578125" style="105" customWidth="1"/>
    <col min="1798" max="1798" width="9.42578125" style="105" customWidth="1"/>
    <col min="1799" max="1799" width="8.28515625" style="105" customWidth="1"/>
    <col min="1800" max="1800" width="4.28515625" style="105" customWidth="1"/>
    <col min="1801" max="1801" width="4.85546875" style="105" customWidth="1"/>
    <col min="1802" max="1802" width="3.140625" style="105" customWidth="1"/>
    <col min="1803" max="1803" width="12.7109375" style="105" customWidth="1"/>
    <col min="1804" max="1804" width="13.85546875" style="105" customWidth="1"/>
    <col min="1805" max="1807" width="8" style="105" customWidth="1"/>
    <col min="1808" max="2030" width="8" style="105"/>
    <col min="2031" max="2031" width="2.85546875" style="105" customWidth="1"/>
    <col min="2032" max="2032" width="0" style="105" hidden="1" customWidth="1"/>
    <col min="2033" max="2033" width="4.28515625" style="105" customWidth="1"/>
    <col min="2034" max="2034" width="19.85546875" style="105" customWidth="1"/>
    <col min="2035" max="2035" width="0" style="105" hidden="1" customWidth="1"/>
    <col min="2036" max="2036" width="17.85546875" style="105" bestFit="1" customWidth="1"/>
    <col min="2037" max="2037" width="7.42578125" style="105" customWidth="1"/>
    <col min="2038" max="2040" width="7" style="105" customWidth="1"/>
    <col min="2041" max="2041" width="7.85546875" style="105" customWidth="1"/>
    <col min="2042" max="2042" width="7.42578125" style="105" customWidth="1"/>
    <col min="2043" max="2043" width="7" style="105" customWidth="1"/>
    <col min="2044" max="2044" width="9.42578125" style="105" bestFit="1" customWidth="1"/>
    <col min="2045" max="2045" width="7.5703125" style="105" customWidth="1"/>
    <col min="2046" max="2046" width="7.42578125" style="105" customWidth="1"/>
    <col min="2047" max="2047" width="8.42578125" style="105" customWidth="1"/>
    <col min="2048" max="2049" width="0" style="105" hidden="1" customWidth="1"/>
    <col min="2050" max="2050" width="8" style="105" customWidth="1"/>
    <col min="2051" max="2051" width="10" style="105" customWidth="1"/>
    <col min="2052" max="2052" width="8" style="105" customWidth="1"/>
    <col min="2053" max="2053" width="10.42578125" style="105" customWidth="1"/>
    <col min="2054" max="2054" width="9.42578125" style="105" customWidth="1"/>
    <col min="2055" max="2055" width="8.28515625" style="105" customWidth="1"/>
    <col min="2056" max="2056" width="4.28515625" style="105" customWidth="1"/>
    <col min="2057" max="2057" width="4.85546875" style="105" customWidth="1"/>
    <col min="2058" max="2058" width="3.140625" style="105" customWidth="1"/>
    <col min="2059" max="2059" width="12.7109375" style="105" customWidth="1"/>
    <col min="2060" max="2060" width="13.85546875" style="105" customWidth="1"/>
    <col min="2061" max="2063" width="8" style="105" customWidth="1"/>
    <col min="2064" max="2286" width="8" style="105"/>
    <col min="2287" max="2287" width="2.85546875" style="105" customWidth="1"/>
    <col min="2288" max="2288" width="0" style="105" hidden="1" customWidth="1"/>
    <col min="2289" max="2289" width="4.28515625" style="105" customWidth="1"/>
    <col min="2290" max="2290" width="19.85546875" style="105" customWidth="1"/>
    <col min="2291" max="2291" width="0" style="105" hidden="1" customWidth="1"/>
    <col min="2292" max="2292" width="17.85546875" style="105" bestFit="1" customWidth="1"/>
    <col min="2293" max="2293" width="7.42578125" style="105" customWidth="1"/>
    <col min="2294" max="2296" width="7" style="105" customWidth="1"/>
    <col min="2297" max="2297" width="7.85546875" style="105" customWidth="1"/>
    <col min="2298" max="2298" width="7.42578125" style="105" customWidth="1"/>
    <col min="2299" max="2299" width="7" style="105" customWidth="1"/>
    <col min="2300" max="2300" width="9.42578125" style="105" bestFit="1" customWidth="1"/>
    <col min="2301" max="2301" width="7.5703125" style="105" customWidth="1"/>
    <col min="2302" max="2302" width="7.42578125" style="105" customWidth="1"/>
    <col min="2303" max="2303" width="8.42578125" style="105" customWidth="1"/>
    <col min="2304" max="2305" width="0" style="105" hidden="1" customWidth="1"/>
    <col min="2306" max="2306" width="8" style="105" customWidth="1"/>
    <col min="2307" max="2307" width="10" style="105" customWidth="1"/>
    <col min="2308" max="2308" width="8" style="105" customWidth="1"/>
    <col min="2309" max="2309" width="10.42578125" style="105" customWidth="1"/>
    <col min="2310" max="2310" width="9.42578125" style="105" customWidth="1"/>
    <col min="2311" max="2311" width="8.28515625" style="105" customWidth="1"/>
    <col min="2312" max="2312" width="4.28515625" style="105" customWidth="1"/>
    <col min="2313" max="2313" width="4.85546875" style="105" customWidth="1"/>
    <col min="2314" max="2314" width="3.140625" style="105" customWidth="1"/>
    <col min="2315" max="2315" width="12.7109375" style="105" customWidth="1"/>
    <col min="2316" max="2316" width="13.85546875" style="105" customWidth="1"/>
    <col min="2317" max="2319" width="8" style="105" customWidth="1"/>
    <col min="2320" max="2542" width="8" style="105"/>
    <col min="2543" max="2543" width="2.85546875" style="105" customWidth="1"/>
    <col min="2544" max="2544" width="0" style="105" hidden="1" customWidth="1"/>
    <col min="2545" max="2545" width="4.28515625" style="105" customWidth="1"/>
    <col min="2546" max="2546" width="19.85546875" style="105" customWidth="1"/>
    <col min="2547" max="2547" width="0" style="105" hidden="1" customWidth="1"/>
    <col min="2548" max="2548" width="17.85546875" style="105" bestFit="1" customWidth="1"/>
    <col min="2549" max="2549" width="7.42578125" style="105" customWidth="1"/>
    <col min="2550" max="2552" width="7" style="105" customWidth="1"/>
    <col min="2553" max="2553" width="7.85546875" style="105" customWidth="1"/>
    <col min="2554" max="2554" width="7.42578125" style="105" customWidth="1"/>
    <col min="2555" max="2555" width="7" style="105" customWidth="1"/>
    <col min="2556" max="2556" width="9.42578125" style="105" bestFit="1" customWidth="1"/>
    <col min="2557" max="2557" width="7.5703125" style="105" customWidth="1"/>
    <col min="2558" max="2558" width="7.42578125" style="105" customWidth="1"/>
    <col min="2559" max="2559" width="8.42578125" style="105" customWidth="1"/>
    <col min="2560" max="2561" width="0" style="105" hidden="1" customWidth="1"/>
    <col min="2562" max="2562" width="8" style="105" customWidth="1"/>
    <col min="2563" max="2563" width="10" style="105" customWidth="1"/>
    <col min="2564" max="2564" width="8" style="105" customWidth="1"/>
    <col min="2565" max="2565" width="10.42578125" style="105" customWidth="1"/>
    <col min="2566" max="2566" width="9.42578125" style="105" customWidth="1"/>
    <col min="2567" max="2567" width="8.28515625" style="105" customWidth="1"/>
    <col min="2568" max="2568" width="4.28515625" style="105" customWidth="1"/>
    <col min="2569" max="2569" width="4.85546875" style="105" customWidth="1"/>
    <col min="2570" max="2570" width="3.140625" style="105" customWidth="1"/>
    <col min="2571" max="2571" width="12.7109375" style="105" customWidth="1"/>
    <col min="2572" max="2572" width="13.85546875" style="105" customWidth="1"/>
    <col min="2573" max="2575" width="8" style="105" customWidth="1"/>
    <col min="2576" max="2798" width="8" style="105"/>
    <col min="2799" max="2799" width="2.85546875" style="105" customWidth="1"/>
    <col min="2800" max="2800" width="0" style="105" hidden="1" customWidth="1"/>
    <col min="2801" max="2801" width="4.28515625" style="105" customWidth="1"/>
    <col min="2802" max="2802" width="19.85546875" style="105" customWidth="1"/>
    <col min="2803" max="2803" width="0" style="105" hidden="1" customWidth="1"/>
    <col min="2804" max="2804" width="17.85546875" style="105" bestFit="1" customWidth="1"/>
    <col min="2805" max="2805" width="7.42578125" style="105" customWidth="1"/>
    <col min="2806" max="2808" width="7" style="105" customWidth="1"/>
    <col min="2809" max="2809" width="7.85546875" style="105" customWidth="1"/>
    <col min="2810" max="2810" width="7.42578125" style="105" customWidth="1"/>
    <col min="2811" max="2811" width="7" style="105" customWidth="1"/>
    <col min="2812" max="2812" width="9.42578125" style="105" bestFit="1" customWidth="1"/>
    <col min="2813" max="2813" width="7.5703125" style="105" customWidth="1"/>
    <col min="2814" max="2814" width="7.42578125" style="105" customWidth="1"/>
    <col min="2815" max="2815" width="8.42578125" style="105" customWidth="1"/>
    <col min="2816" max="2817" width="0" style="105" hidden="1" customWidth="1"/>
    <col min="2818" max="2818" width="8" style="105" customWidth="1"/>
    <col min="2819" max="2819" width="10" style="105" customWidth="1"/>
    <col min="2820" max="2820" width="8" style="105" customWidth="1"/>
    <col min="2821" max="2821" width="10.42578125" style="105" customWidth="1"/>
    <col min="2822" max="2822" width="9.42578125" style="105" customWidth="1"/>
    <col min="2823" max="2823" width="8.28515625" style="105" customWidth="1"/>
    <col min="2824" max="2824" width="4.28515625" style="105" customWidth="1"/>
    <col min="2825" max="2825" width="4.85546875" style="105" customWidth="1"/>
    <col min="2826" max="2826" width="3.140625" style="105" customWidth="1"/>
    <col min="2827" max="2827" width="12.7109375" style="105" customWidth="1"/>
    <col min="2828" max="2828" width="13.85546875" style="105" customWidth="1"/>
    <col min="2829" max="2831" width="8" style="105" customWidth="1"/>
    <col min="2832" max="3054" width="8" style="105"/>
    <col min="3055" max="3055" width="2.85546875" style="105" customWidth="1"/>
    <col min="3056" max="3056" width="0" style="105" hidden="1" customWidth="1"/>
    <col min="3057" max="3057" width="4.28515625" style="105" customWidth="1"/>
    <col min="3058" max="3058" width="19.85546875" style="105" customWidth="1"/>
    <col min="3059" max="3059" width="0" style="105" hidden="1" customWidth="1"/>
    <col min="3060" max="3060" width="17.85546875" style="105" bestFit="1" customWidth="1"/>
    <col min="3061" max="3061" width="7.42578125" style="105" customWidth="1"/>
    <col min="3062" max="3064" width="7" style="105" customWidth="1"/>
    <col min="3065" max="3065" width="7.85546875" style="105" customWidth="1"/>
    <col min="3066" max="3066" width="7.42578125" style="105" customWidth="1"/>
    <col min="3067" max="3067" width="7" style="105" customWidth="1"/>
    <col min="3068" max="3068" width="9.42578125" style="105" bestFit="1" customWidth="1"/>
    <col min="3069" max="3069" width="7.5703125" style="105" customWidth="1"/>
    <col min="3070" max="3070" width="7.42578125" style="105" customWidth="1"/>
    <col min="3071" max="3071" width="8.42578125" style="105" customWidth="1"/>
    <col min="3072" max="3073" width="0" style="105" hidden="1" customWidth="1"/>
    <col min="3074" max="3074" width="8" style="105" customWidth="1"/>
    <col min="3075" max="3075" width="10" style="105" customWidth="1"/>
    <col min="3076" max="3076" width="8" style="105" customWidth="1"/>
    <col min="3077" max="3077" width="10.42578125" style="105" customWidth="1"/>
    <col min="3078" max="3078" width="9.42578125" style="105" customWidth="1"/>
    <col min="3079" max="3079" width="8.28515625" style="105" customWidth="1"/>
    <col min="3080" max="3080" width="4.28515625" style="105" customWidth="1"/>
    <col min="3081" max="3081" width="4.85546875" style="105" customWidth="1"/>
    <col min="3082" max="3082" width="3.140625" style="105" customWidth="1"/>
    <col min="3083" max="3083" width="12.7109375" style="105" customWidth="1"/>
    <col min="3084" max="3084" width="13.85546875" style="105" customWidth="1"/>
    <col min="3085" max="3087" width="8" style="105" customWidth="1"/>
    <col min="3088" max="3310" width="8" style="105"/>
    <col min="3311" max="3311" width="2.85546875" style="105" customWidth="1"/>
    <col min="3312" max="3312" width="0" style="105" hidden="1" customWidth="1"/>
    <col min="3313" max="3313" width="4.28515625" style="105" customWidth="1"/>
    <col min="3314" max="3314" width="19.85546875" style="105" customWidth="1"/>
    <col min="3315" max="3315" width="0" style="105" hidden="1" customWidth="1"/>
    <col min="3316" max="3316" width="17.85546875" style="105" bestFit="1" customWidth="1"/>
    <col min="3317" max="3317" width="7.42578125" style="105" customWidth="1"/>
    <col min="3318" max="3320" width="7" style="105" customWidth="1"/>
    <col min="3321" max="3321" width="7.85546875" style="105" customWidth="1"/>
    <col min="3322" max="3322" width="7.42578125" style="105" customWidth="1"/>
    <col min="3323" max="3323" width="7" style="105" customWidth="1"/>
    <col min="3324" max="3324" width="9.42578125" style="105" bestFit="1" customWidth="1"/>
    <col min="3325" max="3325" width="7.5703125" style="105" customWidth="1"/>
    <col min="3326" max="3326" width="7.42578125" style="105" customWidth="1"/>
    <col min="3327" max="3327" width="8.42578125" style="105" customWidth="1"/>
    <col min="3328" max="3329" width="0" style="105" hidden="1" customWidth="1"/>
    <col min="3330" max="3330" width="8" style="105" customWidth="1"/>
    <col min="3331" max="3331" width="10" style="105" customWidth="1"/>
    <col min="3332" max="3332" width="8" style="105" customWidth="1"/>
    <col min="3333" max="3333" width="10.42578125" style="105" customWidth="1"/>
    <col min="3334" max="3334" width="9.42578125" style="105" customWidth="1"/>
    <col min="3335" max="3335" width="8.28515625" style="105" customWidth="1"/>
    <col min="3336" max="3336" width="4.28515625" style="105" customWidth="1"/>
    <col min="3337" max="3337" width="4.85546875" style="105" customWidth="1"/>
    <col min="3338" max="3338" width="3.140625" style="105" customWidth="1"/>
    <col min="3339" max="3339" width="12.7109375" style="105" customWidth="1"/>
    <col min="3340" max="3340" width="13.85546875" style="105" customWidth="1"/>
    <col min="3341" max="3343" width="8" style="105" customWidth="1"/>
    <col min="3344" max="3566" width="8" style="105"/>
    <col min="3567" max="3567" width="2.85546875" style="105" customWidth="1"/>
    <col min="3568" max="3568" width="0" style="105" hidden="1" customWidth="1"/>
    <col min="3569" max="3569" width="4.28515625" style="105" customWidth="1"/>
    <col min="3570" max="3570" width="19.85546875" style="105" customWidth="1"/>
    <col min="3571" max="3571" width="0" style="105" hidden="1" customWidth="1"/>
    <col min="3572" max="3572" width="17.85546875" style="105" bestFit="1" customWidth="1"/>
    <col min="3573" max="3573" width="7.42578125" style="105" customWidth="1"/>
    <col min="3574" max="3576" width="7" style="105" customWidth="1"/>
    <col min="3577" max="3577" width="7.85546875" style="105" customWidth="1"/>
    <col min="3578" max="3578" width="7.42578125" style="105" customWidth="1"/>
    <col min="3579" max="3579" width="7" style="105" customWidth="1"/>
    <col min="3580" max="3580" width="9.42578125" style="105" bestFit="1" customWidth="1"/>
    <col min="3581" max="3581" width="7.5703125" style="105" customWidth="1"/>
    <col min="3582" max="3582" width="7.42578125" style="105" customWidth="1"/>
    <col min="3583" max="3583" width="8.42578125" style="105" customWidth="1"/>
    <col min="3584" max="3585" width="0" style="105" hidden="1" customWidth="1"/>
    <col min="3586" max="3586" width="8" style="105" customWidth="1"/>
    <col min="3587" max="3587" width="10" style="105" customWidth="1"/>
    <col min="3588" max="3588" width="8" style="105" customWidth="1"/>
    <col min="3589" max="3589" width="10.42578125" style="105" customWidth="1"/>
    <col min="3590" max="3590" width="9.42578125" style="105" customWidth="1"/>
    <col min="3591" max="3591" width="8.28515625" style="105" customWidth="1"/>
    <col min="3592" max="3592" width="4.28515625" style="105" customWidth="1"/>
    <col min="3593" max="3593" width="4.85546875" style="105" customWidth="1"/>
    <col min="3594" max="3594" width="3.140625" style="105" customWidth="1"/>
    <col min="3595" max="3595" width="12.7109375" style="105" customWidth="1"/>
    <col min="3596" max="3596" width="13.85546875" style="105" customWidth="1"/>
    <col min="3597" max="3599" width="8" style="105" customWidth="1"/>
    <col min="3600" max="3822" width="8" style="105"/>
    <col min="3823" max="3823" width="2.85546875" style="105" customWidth="1"/>
    <col min="3824" max="3824" width="0" style="105" hidden="1" customWidth="1"/>
    <col min="3825" max="3825" width="4.28515625" style="105" customWidth="1"/>
    <col min="3826" max="3826" width="19.85546875" style="105" customWidth="1"/>
    <col min="3827" max="3827" width="0" style="105" hidden="1" customWidth="1"/>
    <col min="3828" max="3828" width="17.85546875" style="105" bestFit="1" customWidth="1"/>
    <col min="3829" max="3829" width="7.42578125" style="105" customWidth="1"/>
    <col min="3830" max="3832" width="7" style="105" customWidth="1"/>
    <col min="3833" max="3833" width="7.85546875" style="105" customWidth="1"/>
    <col min="3834" max="3834" width="7.42578125" style="105" customWidth="1"/>
    <col min="3835" max="3835" width="7" style="105" customWidth="1"/>
    <col min="3836" max="3836" width="9.42578125" style="105" bestFit="1" customWidth="1"/>
    <col min="3837" max="3837" width="7.5703125" style="105" customWidth="1"/>
    <col min="3838" max="3838" width="7.42578125" style="105" customWidth="1"/>
    <col min="3839" max="3839" width="8.42578125" style="105" customWidth="1"/>
    <col min="3840" max="3841" width="0" style="105" hidden="1" customWidth="1"/>
    <col min="3842" max="3842" width="8" style="105" customWidth="1"/>
    <col min="3843" max="3843" width="10" style="105" customWidth="1"/>
    <col min="3844" max="3844" width="8" style="105" customWidth="1"/>
    <col min="3845" max="3845" width="10.42578125" style="105" customWidth="1"/>
    <col min="3846" max="3846" width="9.42578125" style="105" customWidth="1"/>
    <col min="3847" max="3847" width="8.28515625" style="105" customWidth="1"/>
    <col min="3848" max="3848" width="4.28515625" style="105" customWidth="1"/>
    <col min="3849" max="3849" width="4.85546875" style="105" customWidth="1"/>
    <col min="3850" max="3850" width="3.140625" style="105" customWidth="1"/>
    <col min="3851" max="3851" width="12.7109375" style="105" customWidth="1"/>
    <col min="3852" max="3852" width="13.85546875" style="105" customWidth="1"/>
    <col min="3853" max="3855" width="8" style="105" customWidth="1"/>
    <col min="3856" max="4078" width="8" style="105"/>
    <col min="4079" max="4079" width="2.85546875" style="105" customWidth="1"/>
    <col min="4080" max="4080" width="0" style="105" hidden="1" customWidth="1"/>
    <col min="4081" max="4081" width="4.28515625" style="105" customWidth="1"/>
    <col min="4082" max="4082" width="19.85546875" style="105" customWidth="1"/>
    <col min="4083" max="4083" width="0" style="105" hidden="1" customWidth="1"/>
    <col min="4084" max="4084" width="17.85546875" style="105" bestFit="1" customWidth="1"/>
    <col min="4085" max="4085" width="7.42578125" style="105" customWidth="1"/>
    <col min="4086" max="4088" width="7" style="105" customWidth="1"/>
    <col min="4089" max="4089" width="7.85546875" style="105" customWidth="1"/>
    <col min="4090" max="4090" width="7.42578125" style="105" customWidth="1"/>
    <col min="4091" max="4091" width="7" style="105" customWidth="1"/>
    <col min="4092" max="4092" width="9.42578125" style="105" bestFit="1" customWidth="1"/>
    <col min="4093" max="4093" width="7.5703125" style="105" customWidth="1"/>
    <col min="4094" max="4094" width="7.42578125" style="105" customWidth="1"/>
    <col min="4095" max="4095" width="8.42578125" style="105" customWidth="1"/>
    <col min="4096" max="4097" width="0" style="105" hidden="1" customWidth="1"/>
    <col min="4098" max="4098" width="8" style="105" customWidth="1"/>
    <col min="4099" max="4099" width="10" style="105" customWidth="1"/>
    <col min="4100" max="4100" width="8" style="105" customWidth="1"/>
    <col min="4101" max="4101" width="10.42578125" style="105" customWidth="1"/>
    <col min="4102" max="4102" width="9.42578125" style="105" customWidth="1"/>
    <col min="4103" max="4103" width="8.28515625" style="105" customWidth="1"/>
    <col min="4104" max="4104" width="4.28515625" style="105" customWidth="1"/>
    <col min="4105" max="4105" width="4.85546875" style="105" customWidth="1"/>
    <col min="4106" max="4106" width="3.140625" style="105" customWidth="1"/>
    <col min="4107" max="4107" width="12.7109375" style="105" customWidth="1"/>
    <col min="4108" max="4108" width="13.85546875" style="105" customWidth="1"/>
    <col min="4109" max="4111" width="8" style="105" customWidth="1"/>
    <col min="4112" max="4334" width="8" style="105"/>
    <col min="4335" max="4335" width="2.85546875" style="105" customWidth="1"/>
    <col min="4336" max="4336" width="0" style="105" hidden="1" customWidth="1"/>
    <col min="4337" max="4337" width="4.28515625" style="105" customWidth="1"/>
    <col min="4338" max="4338" width="19.85546875" style="105" customWidth="1"/>
    <col min="4339" max="4339" width="0" style="105" hidden="1" customWidth="1"/>
    <col min="4340" max="4340" width="17.85546875" style="105" bestFit="1" customWidth="1"/>
    <col min="4341" max="4341" width="7.42578125" style="105" customWidth="1"/>
    <col min="4342" max="4344" width="7" style="105" customWidth="1"/>
    <col min="4345" max="4345" width="7.85546875" style="105" customWidth="1"/>
    <col min="4346" max="4346" width="7.42578125" style="105" customWidth="1"/>
    <col min="4347" max="4347" width="7" style="105" customWidth="1"/>
    <col min="4348" max="4348" width="9.42578125" style="105" bestFit="1" customWidth="1"/>
    <col min="4349" max="4349" width="7.5703125" style="105" customWidth="1"/>
    <col min="4350" max="4350" width="7.42578125" style="105" customWidth="1"/>
    <col min="4351" max="4351" width="8.42578125" style="105" customWidth="1"/>
    <col min="4352" max="4353" width="0" style="105" hidden="1" customWidth="1"/>
    <col min="4354" max="4354" width="8" style="105" customWidth="1"/>
    <col min="4355" max="4355" width="10" style="105" customWidth="1"/>
    <col min="4356" max="4356" width="8" style="105" customWidth="1"/>
    <col min="4357" max="4357" width="10.42578125" style="105" customWidth="1"/>
    <col min="4358" max="4358" width="9.42578125" style="105" customWidth="1"/>
    <col min="4359" max="4359" width="8.28515625" style="105" customWidth="1"/>
    <col min="4360" max="4360" width="4.28515625" style="105" customWidth="1"/>
    <col min="4361" max="4361" width="4.85546875" style="105" customWidth="1"/>
    <col min="4362" max="4362" width="3.140625" style="105" customWidth="1"/>
    <col min="4363" max="4363" width="12.7109375" style="105" customWidth="1"/>
    <col min="4364" max="4364" width="13.85546875" style="105" customWidth="1"/>
    <col min="4365" max="4367" width="8" style="105" customWidth="1"/>
    <col min="4368" max="4590" width="8" style="105"/>
    <col min="4591" max="4591" width="2.85546875" style="105" customWidth="1"/>
    <col min="4592" max="4592" width="0" style="105" hidden="1" customWidth="1"/>
    <col min="4593" max="4593" width="4.28515625" style="105" customWidth="1"/>
    <col min="4594" max="4594" width="19.85546875" style="105" customWidth="1"/>
    <col min="4595" max="4595" width="0" style="105" hidden="1" customWidth="1"/>
    <col min="4596" max="4596" width="17.85546875" style="105" bestFit="1" customWidth="1"/>
    <col min="4597" max="4597" width="7.42578125" style="105" customWidth="1"/>
    <col min="4598" max="4600" width="7" style="105" customWidth="1"/>
    <col min="4601" max="4601" width="7.85546875" style="105" customWidth="1"/>
    <col min="4602" max="4602" width="7.42578125" style="105" customWidth="1"/>
    <col min="4603" max="4603" width="7" style="105" customWidth="1"/>
    <col min="4604" max="4604" width="9.42578125" style="105" bestFit="1" customWidth="1"/>
    <col min="4605" max="4605" width="7.5703125" style="105" customWidth="1"/>
    <col min="4606" max="4606" width="7.42578125" style="105" customWidth="1"/>
    <col min="4607" max="4607" width="8.42578125" style="105" customWidth="1"/>
    <col min="4608" max="4609" width="0" style="105" hidden="1" customWidth="1"/>
    <col min="4610" max="4610" width="8" style="105" customWidth="1"/>
    <col min="4611" max="4611" width="10" style="105" customWidth="1"/>
    <col min="4612" max="4612" width="8" style="105" customWidth="1"/>
    <col min="4613" max="4613" width="10.42578125" style="105" customWidth="1"/>
    <col min="4614" max="4614" width="9.42578125" style="105" customWidth="1"/>
    <col min="4615" max="4615" width="8.28515625" style="105" customWidth="1"/>
    <col min="4616" max="4616" width="4.28515625" style="105" customWidth="1"/>
    <col min="4617" max="4617" width="4.85546875" style="105" customWidth="1"/>
    <col min="4618" max="4618" width="3.140625" style="105" customWidth="1"/>
    <col min="4619" max="4619" width="12.7109375" style="105" customWidth="1"/>
    <col min="4620" max="4620" width="13.85546875" style="105" customWidth="1"/>
    <col min="4621" max="4623" width="8" style="105" customWidth="1"/>
    <col min="4624" max="4846" width="8" style="105"/>
    <col min="4847" max="4847" width="2.85546875" style="105" customWidth="1"/>
    <col min="4848" max="4848" width="0" style="105" hidden="1" customWidth="1"/>
    <col min="4849" max="4849" width="4.28515625" style="105" customWidth="1"/>
    <col min="4850" max="4850" width="19.85546875" style="105" customWidth="1"/>
    <col min="4851" max="4851" width="0" style="105" hidden="1" customWidth="1"/>
    <col min="4852" max="4852" width="17.85546875" style="105" bestFit="1" customWidth="1"/>
    <col min="4853" max="4853" width="7.42578125" style="105" customWidth="1"/>
    <col min="4854" max="4856" width="7" style="105" customWidth="1"/>
    <col min="4857" max="4857" width="7.85546875" style="105" customWidth="1"/>
    <col min="4858" max="4858" width="7.42578125" style="105" customWidth="1"/>
    <col min="4859" max="4859" width="7" style="105" customWidth="1"/>
    <col min="4860" max="4860" width="9.42578125" style="105" bestFit="1" customWidth="1"/>
    <col min="4861" max="4861" width="7.5703125" style="105" customWidth="1"/>
    <col min="4862" max="4862" width="7.42578125" style="105" customWidth="1"/>
    <col min="4863" max="4863" width="8.42578125" style="105" customWidth="1"/>
    <col min="4864" max="4865" width="0" style="105" hidden="1" customWidth="1"/>
    <col min="4866" max="4866" width="8" style="105" customWidth="1"/>
    <col min="4867" max="4867" width="10" style="105" customWidth="1"/>
    <col min="4868" max="4868" width="8" style="105" customWidth="1"/>
    <col min="4869" max="4869" width="10.42578125" style="105" customWidth="1"/>
    <col min="4870" max="4870" width="9.42578125" style="105" customWidth="1"/>
    <col min="4871" max="4871" width="8.28515625" style="105" customWidth="1"/>
    <col min="4872" max="4872" width="4.28515625" style="105" customWidth="1"/>
    <col min="4873" max="4873" width="4.85546875" style="105" customWidth="1"/>
    <col min="4874" max="4874" width="3.140625" style="105" customWidth="1"/>
    <col min="4875" max="4875" width="12.7109375" style="105" customWidth="1"/>
    <col min="4876" max="4876" width="13.85546875" style="105" customWidth="1"/>
    <col min="4877" max="4879" width="8" style="105" customWidth="1"/>
    <col min="4880" max="5102" width="8" style="105"/>
    <col min="5103" max="5103" width="2.85546875" style="105" customWidth="1"/>
    <col min="5104" max="5104" width="0" style="105" hidden="1" customWidth="1"/>
    <col min="5105" max="5105" width="4.28515625" style="105" customWidth="1"/>
    <col min="5106" max="5106" width="19.85546875" style="105" customWidth="1"/>
    <col min="5107" max="5107" width="0" style="105" hidden="1" customWidth="1"/>
    <col min="5108" max="5108" width="17.85546875" style="105" bestFit="1" customWidth="1"/>
    <col min="5109" max="5109" width="7.42578125" style="105" customWidth="1"/>
    <col min="5110" max="5112" width="7" style="105" customWidth="1"/>
    <col min="5113" max="5113" width="7.85546875" style="105" customWidth="1"/>
    <col min="5114" max="5114" width="7.42578125" style="105" customWidth="1"/>
    <col min="5115" max="5115" width="7" style="105" customWidth="1"/>
    <col min="5116" max="5116" width="9.42578125" style="105" bestFit="1" customWidth="1"/>
    <col min="5117" max="5117" width="7.5703125" style="105" customWidth="1"/>
    <col min="5118" max="5118" width="7.42578125" style="105" customWidth="1"/>
    <col min="5119" max="5119" width="8.42578125" style="105" customWidth="1"/>
    <col min="5120" max="5121" width="0" style="105" hidden="1" customWidth="1"/>
    <col min="5122" max="5122" width="8" style="105" customWidth="1"/>
    <col min="5123" max="5123" width="10" style="105" customWidth="1"/>
    <col min="5124" max="5124" width="8" style="105" customWidth="1"/>
    <col min="5125" max="5125" width="10.42578125" style="105" customWidth="1"/>
    <col min="5126" max="5126" width="9.42578125" style="105" customWidth="1"/>
    <col min="5127" max="5127" width="8.28515625" style="105" customWidth="1"/>
    <col min="5128" max="5128" width="4.28515625" style="105" customWidth="1"/>
    <col min="5129" max="5129" width="4.85546875" style="105" customWidth="1"/>
    <col min="5130" max="5130" width="3.140625" style="105" customWidth="1"/>
    <col min="5131" max="5131" width="12.7109375" style="105" customWidth="1"/>
    <col min="5132" max="5132" width="13.85546875" style="105" customWidth="1"/>
    <col min="5133" max="5135" width="8" style="105" customWidth="1"/>
    <col min="5136" max="5358" width="8" style="105"/>
    <col min="5359" max="5359" width="2.85546875" style="105" customWidth="1"/>
    <col min="5360" max="5360" width="0" style="105" hidden="1" customWidth="1"/>
    <col min="5361" max="5361" width="4.28515625" style="105" customWidth="1"/>
    <col min="5362" max="5362" width="19.85546875" style="105" customWidth="1"/>
    <col min="5363" max="5363" width="0" style="105" hidden="1" customWidth="1"/>
    <col min="5364" max="5364" width="17.85546875" style="105" bestFit="1" customWidth="1"/>
    <col min="5365" max="5365" width="7.42578125" style="105" customWidth="1"/>
    <col min="5366" max="5368" width="7" style="105" customWidth="1"/>
    <col min="5369" max="5369" width="7.85546875" style="105" customWidth="1"/>
    <col min="5370" max="5370" width="7.42578125" style="105" customWidth="1"/>
    <col min="5371" max="5371" width="7" style="105" customWidth="1"/>
    <col min="5372" max="5372" width="9.42578125" style="105" bestFit="1" customWidth="1"/>
    <col min="5373" max="5373" width="7.5703125" style="105" customWidth="1"/>
    <col min="5374" max="5374" width="7.42578125" style="105" customWidth="1"/>
    <col min="5375" max="5375" width="8.42578125" style="105" customWidth="1"/>
    <col min="5376" max="5377" width="0" style="105" hidden="1" customWidth="1"/>
    <col min="5378" max="5378" width="8" style="105" customWidth="1"/>
    <col min="5379" max="5379" width="10" style="105" customWidth="1"/>
    <col min="5380" max="5380" width="8" style="105" customWidth="1"/>
    <col min="5381" max="5381" width="10.42578125" style="105" customWidth="1"/>
    <col min="5382" max="5382" width="9.42578125" style="105" customWidth="1"/>
    <col min="5383" max="5383" width="8.28515625" style="105" customWidth="1"/>
    <col min="5384" max="5384" width="4.28515625" style="105" customWidth="1"/>
    <col min="5385" max="5385" width="4.85546875" style="105" customWidth="1"/>
    <col min="5386" max="5386" width="3.140625" style="105" customWidth="1"/>
    <col min="5387" max="5387" width="12.7109375" style="105" customWidth="1"/>
    <col min="5388" max="5388" width="13.85546875" style="105" customWidth="1"/>
    <col min="5389" max="5391" width="8" style="105" customWidth="1"/>
    <col min="5392" max="5614" width="8" style="105"/>
    <col min="5615" max="5615" width="2.85546875" style="105" customWidth="1"/>
    <col min="5616" max="5616" width="0" style="105" hidden="1" customWidth="1"/>
    <col min="5617" max="5617" width="4.28515625" style="105" customWidth="1"/>
    <col min="5618" max="5618" width="19.85546875" style="105" customWidth="1"/>
    <col min="5619" max="5619" width="0" style="105" hidden="1" customWidth="1"/>
    <col min="5620" max="5620" width="17.85546875" style="105" bestFit="1" customWidth="1"/>
    <col min="5621" max="5621" width="7.42578125" style="105" customWidth="1"/>
    <col min="5622" max="5624" width="7" style="105" customWidth="1"/>
    <col min="5625" max="5625" width="7.85546875" style="105" customWidth="1"/>
    <col min="5626" max="5626" width="7.42578125" style="105" customWidth="1"/>
    <col min="5627" max="5627" width="7" style="105" customWidth="1"/>
    <col min="5628" max="5628" width="9.42578125" style="105" bestFit="1" customWidth="1"/>
    <col min="5629" max="5629" width="7.5703125" style="105" customWidth="1"/>
    <col min="5630" max="5630" width="7.42578125" style="105" customWidth="1"/>
    <col min="5631" max="5631" width="8.42578125" style="105" customWidth="1"/>
    <col min="5632" max="5633" width="0" style="105" hidden="1" customWidth="1"/>
    <col min="5634" max="5634" width="8" style="105" customWidth="1"/>
    <col min="5635" max="5635" width="10" style="105" customWidth="1"/>
    <col min="5636" max="5636" width="8" style="105" customWidth="1"/>
    <col min="5637" max="5637" width="10.42578125" style="105" customWidth="1"/>
    <col min="5638" max="5638" width="9.42578125" style="105" customWidth="1"/>
    <col min="5639" max="5639" width="8.28515625" style="105" customWidth="1"/>
    <col min="5640" max="5640" width="4.28515625" style="105" customWidth="1"/>
    <col min="5641" max="5641" width="4.85546875" style="105" customWidth="1"/>
    <col min="5642" max="5642" width="3.140625" style="105" customWidth="1"/>
    <col min="5643" max="5643" width="12.7109375" style="105" customWidth="1"/>
    <col min="5644" max="5644" width="13.85546875" style="105" customWidth="1"/>
    <col min="5645" max="5647" width="8" style="105" customWidth="1"/>
    <col min="5648" max="5870" width="8" style="105"/>
    <col min="5871" max="5871" width="2.85546875" style="105" customWidth="1"/>
    <col min="5872" max="5872" width="0" style="105" hidden="1" customWidth="1"/>
    <col min="5873" max="5873" width="4.28515625" style="105" customWidth="1"/>
    <col min="5874" max="5874" width="19.85546875" style="105" customWidth="1"/>
    <col min="5875" max="5875" width="0" style="105" hidden="1" customWidth="1"/>
    <col min="5876" max="5876" width="17.85546875" style="105" bestFit="1" customWidth="1"/>
    <col min="5877" max="5877" width="7.42578125" style="105" customWidth="1"/>
    <col min="5878" max="5880" width="7" style="105" customWidth="1"/>
    <col min="5881" max="5881" width="7.85546875" style="105" customWidth="1"/>
    <col min="5882" max="5882" width="7.42578125" style="105" customWidth="1"/>
    <col min="5883" max="5883" width="7" style="105" customWidth="1"/>
    <col min="5884" max="5884" width="9.42578125" style="105" bestFit="1" customWidth="1"/>
    <col min="5885" max="5885" width="7.5703125" style="105" customWidth="1"/>
    <col min="5886" max="5886" width="7.42578125" style="105" customWidth="1"/>
    <col min="5887" max="5887" width="8.42578125" style="105" customWidth="1"/>
    <col min="5888" max="5889" width="0" style="105" hidden="1" customWidth="1"/>
    <col min="5890" max="5890" width="8" style="105" customWidth="1"/>
    <col min="5891" max="5891" width="10" style="105" customWidth="1"/>
    <col min="5892" max="5892" width="8" style="105" customWidth="1"/>
    <col min="5893" max="5893" width="10.42578125" style="105" customWidth="1"/>
    <col min="5894" max="5894" width="9.42578125" style="105" customWidth="1"/>
    <col min="5895" max="5895" width="8.28515625" style="105" customWidth="1"/>
    <col min="5896" max="5896" width="4.28515625" style="105" customWidth="1"/>
    <col min="5897" max="5897" width="4.85546875" style="105" customWidth="1"/>
    <col min="5898" max="5898" width="3.140625" style="105" customWidth="1"/>
    <col min="5899" max="5899" width="12.7109375" style="105" customWidth="1"/>
    <col min="5900" max="5900" width="13.85546875" style="105" customWidth="1"/>
    <col min="5901" max="5903" width="8" style="105" customWidth="1"/>
    <col min="5904" max="6126" width="8" style="105"/>
    <col min="6127" max="6127" width="2.85546875" style="105" customWidth="1"/>
    <col min="6128" max="6128" width="0" style="105" hidden="1" customWidth="1"/>
    <col min="6129" max="6129" width="4.28515625" style="105" customWidth="1"/>
    <col min="6130" max="6130" width="19.85546875" style="105" customWidth="1"/>
    <col min="6131" max="6131" width="0" style="105" hidden="1" customWidth="1"/>
    <col min="6132" max="6132" width="17.85546875" style="105" bestFit="1" customWidth="1"/>
    <col min="6133" max="6133" width="7.42578125" style="105" customWidth="1"/>
    <col min="6134" max="6136" width="7" style="105" customWidth="1"/>
    <col min="6137" max="6137" width="7.85546875" style="105" customWidth="1"/>
    <col min="6138" max="6138" width="7.42578125" style="105" customWidth="1"/>
    <col min="6139" max="6139" width="7" style="105" customWidth="1"/>
    <col min="6140" max="6140" width="9.42578125" style="105" bestFit="1" customWidth="1"/>
    <col min="6141" max="6141" width="7.5703125" style="105" customWidth="1"/>
    <col min="6142" max="6142" width="7.42578125" style="105" customWidth="1"/>
    <col min="6143" max="6143" width="8.42578125" style="105" customWidth="1"/>
    <col min="6144" max="6145" width="0" style="105" hidden="1" customWidth="1"/>
    <col min="6146" max="6146" width="8" style="105" customWidth="1"/>
    <col min="6147" max="6147" width="10" style="105" customWidth="1"/>
    <col min="6148" max="6148" width="8" style="105" customWidth="1"/>
    <col min="6149" max="6149" width="10.42578125" style="105" customWidth="1"/>
    <col min="6150" max="6150" width="9.42578125" style="105" customWidth="1"/>
    <col min="6151" max="6151" width="8.28515625" style="105" customWidth="1"/>
    <col min="6152" max="6152" width="4.28515625" style="105" customWidth="1"/>
    <col min="6153" max="6153" width="4.85546875" style="105" customWidth="1"/>
    <col min="6154" max="6154" width="3.140625" style="105" customWidth="1"/>
    <col min="6155" max="6155" width="12.7109375" style="105" customWidth="1"/>
    <col min="6156" max="6156" width="13.85546875" style="105" customWidth="1"/>
    <col min="6157" max="6159" width="8" style="105" customWidth="1"/>
    <col min="6160" max="6382" width="8" style="105"/>
    <col min="6383" max="6383" width="2.85546875" style="105" customWidth="1"/>
    <col min="6384" max="6384" width="0" style="105" hidden="1" customWidth="1"/>
    <col min="6385" max="6385" width="4.28515625" style="105" customWidth="1"/>
    <col min="6386" max="6386" width="19.85546875" style="105" customWidth="1"/>
    <col min="6387" max="6387" width="0" style="105" hidden="1" customWidth="1"/>
    <col min="6388" max="6388" width="17.85546875" style="105" bestFit="1" customWidth="1"/>
    <col min="6389" max="6389" width="7.42578125" style="105" customWidth="1"/>
    <col min="6390" max="6392" width="7" style="105" customWidth="1"/>
    <col min="6393" max="6393" width="7.85546875" style="105" customWidth="1"/>
    <col min="6394" max="6394" width="7.42578125" style="105" customWidth="1"/>
    <col min="6395" max="6395" width="7" style="105" customWidth="1"/>
    <col min="6396" max="6396" width="9.42578125" style="105" bestFit="1" customWidth="1"/>
    <col min="6397" max="6397" width="7.5703125" style="105" customWidth="1"/>
    <col min="6398" max="6398" width="7.42578125" style="105" customWidth="1"/>
    <col min="6399" max="6399" width="8.42578125" style="105" customWidth="1"/>
    <col min="6400" max="6401" width="0" style="105" hidden="1" customWidth="1"/>
    <col min="6402" max="6402" width="8" style="105" customWidth="1"/>
    <col min="6403" max="6403" width="10" style="105" customWidth="1"/>
    <col min="6404" max="6404" width="8" style="105" customWidth="1"/>
    <col min="6405" max="6405" width="10.42578125" style="105" customWidth="1"/>
    <col min="6406" max="6406" width="9.42578125" style="105" customWidth="1"/>
    <col min="6407" max="6407" width="8.28515625" style="105" customWidth="1"/>
    <col min="6408" max="6408" width="4.28515625" style="105" customWidth="1"/>
    <col min="6409" max="6409" width="4.85546875" style="105" customWidth="1"/>
    <col min="6410" max="6410" width="3.140625" style="105" customWidth="1"/>
    <col min="6411" max="6411" width="12.7109375" style="105" customWidth="1"/>
    <col min="6412" max="6412" width="13.85546875" style="105" customWidth="1"/>
    <col min="6413" max="6415" width="8" style="105" customWidth="1"/>
    <col min="6416" max="6638" width="8" style="105"/>
    <col min="6639" max="6639" width="2.85546875" style="105" customWidth="1"/>
    <col min="6640" max="6640" width="0" style="105" hidden="1" customWidth="1"/>
    <col min="6641" max="6641" width="4.28515625" style="105" customWidth="1"/>
    <col min="6642" max="6642" width="19.85546875" style="105" customWidth="1"/>
    <col min="6643" max="6643" width="0" style="105" hidden="1" customWidth="1"/>
    <col min="6644" max="6644" width="17.85546875" style="105" bestFit="1" customWidth="1"/>
    <col min="6645" max="6645" width="7.42578125" style="105" customWidth="1"/>
    <col min="6646" max="6648" width="7" style="105" customWidth="1"/>
    <col min="6649" max="6649" width="7.85546875" style="105" customWidth="1"/>
    <col min="6650" max="6650" width="7.42578125" style="105" customWidth="1"/>
    <col min="6651" max="6651" width="7" style="105" customWidth="1"/>
    <col min="6652" max="6652" width="9.42578125" style="105" bestFit="1" customWidth="1"/>
    <col min="6653" max="6653" width="7.5703125" style="105" customWidth="1"/>
    <col min="6654" max="6654" width="7.42578125" style="105" customWidth="1"/>
    <col min="6655" max="6655" width="8.42578125" style="105" customWidth="1"/>
    <col min="6656" max="6657" width="0" style="105" hidden="1" customWidth="1"/>
    <col min="6658" max="6658" width="8" style="105" customWidth="1"/>
    <col min="6659" max="6659" width="10" style="105" customWidth="1"/>
    <col min="6660" max="6660" width="8" style="105" customWidth="1"/>
    <col min="6661" max="6661" width="10.42578125" style="105" customWidth="1"/>
    <col min="6662" max="6662" width="9.42578125" style="105" customWidth="1"/>
    <col min="6663" max="6663" width="8.28515625" style="105" customWidth="1"/>
    <col min="6664" max="6664" width="4.28515625" style="105" customWidth="1"/>
    <col min="6665" max="6665" width="4.85546875" style="105" customWidth="1"/>
    <col min="6666" max="6666" width="3.140625" style="105" customWidth="1"/>
    <col min="6667" max="6667" width="12.7109375" style="105" customWidth="1"/>
    <col min="6668" max="6668" width="13.85546875" style="105" customWidth="1"/>
    <col min="6669" max="6671" width="8" style="105" customWidth="1"/>
    <col min="6672" max="6894" width="8" style="105"/>
    <col min="6895" max="6895" width="2.85546875" style="105" customWidth="1"/>
    <col min="6896" max="6896" width="0" style="105" hidden="1" customWidth="1"/>
    <col min="6897" max="6897" width="4.28515625" style="105" customWidth="1"/>
    <col min="6898" max="6898" width="19.85546875" style="105" customWidth="1"/>
    <col min="6899" max="6899" width="0" style="105" hidden="1" customWidth="1"/>
    <col min="6900" max="6900" width="17.85546875" style="105" bestFit="1" customWidth="1"/>
    <col min="6901" max="6901" width="7.42578125" style="105" customWidth="1"/>
    <col min="6902" max="6904" width="7" style="105" customWidth="1"/>
    <col min="6905" max="6905" width="7.85546875" style="105" customWidth="1"/>
    <col min="6906" max="6906" width="7.42578125" style="105" customWidth="1"/>
    <col min="6907" max="6907" width="7" style="105" customWidth="1"/>
    <col min="6908" max="6908" width="9.42578125" style="105" bestFit="1" customWidth="1"/>
    <col min="6909" max="6909" width="7.5703125" style="105" customWidth="1"/>
    <col min="6910" max="6910" width="7.42578125" style="105" customWidth="1"/>
    <col min="6911" max="6911" width="8.42578125" style="105" customWidth="1"/>
    <col min="6912" max="6913" width="0" style="105" hidden="1" customWidth="1"/>
    <col min="6914" max="6914" width="8" style="105" customWidth="1"/>
    <col min="6915" max="6915" width="10" style="105" customWidth="1"/>
    <col min="6916" max="6916" width="8" style="105" customWidth="1"/>
    <col min="6917" max="6917" width="10.42578125" style="105" customWidth="1"/>
    <col min="6918" max="6918" width="9.42578125" style="105" customWidth="1"/>
    <col min="6919" max="6919" width="8.28515625" style="105" customWidth="1"/>
    <col min="6920" max="6920" width="4.28515625" style="105" customWidth="1"/>
    <col min="6921" max="6921" width="4.85546875" style="105" customWidth="1"/>
    <col min="6922" max="6922" width="3.140625" style="105" customWidth="1"/>
    <col min="6923" max="6923" width="12.7109375" style="105" customWidth="1"/>
    <col min="6924" max="6924" width="13.85546875" style="105" customWidth="1"/>
    <col min="6925" max="6927" width="8" style="105" customWidth="1"/>
    <col min="6928" max="7150" width="8" style="105"/>
    <col min="7151" max="7151" width="2.85546875" style="105" customWidth="1"/>
    <col min="7152" max="7152" width="0" style="105" hidden="1" customWidth="1"/>
    <col min="7153" max="7153" width="4.28515625" style="105" customWidth="1"/>
    <col min="7154" max="7154" width="19.85546875" style="105" customWidth="1"/>
    <col min="7155" max="7155" width="0" style="105" hidden="1" customWidth="1"/>
    <col min="7156" max="7156" width="17.85546875" style="105" bestFit="1" customWidth="1"/>
    <col min="7157" max="7157" width="7.42578125" style="105" customWidth="1"/>
    <col min="7158" max="7160" width="7" style="105" customWidth="1"/>
    <col min="7161" max="7161" width="7.85546875" style="105" customWidth="1"/>
    <col min="7162" max="7162" width="7.42578125" style="105" customWidth="1"/>
    <col min="7163" max="7163" width="7" style="105" customWidth="1"/>
    <col min="7164" max="7164" width="9.42578125" style="105" bestFit="1" customWidth="1"/>
    <col min="7165" max="7165" width="7.5703125" style="105" customWidth="1"/>
    <col min="7166" max="7166" width="7.42578125" style="105" customWidth="1"/>
    <col min="7167" max="7167" width="8.42578125" style="105" customWidth="1"/>
    <col min="7168" max="7169" width="0" style="105" hidden="1" customWidth="1"/>
    <col min="7170" max="7170" width="8" style="105" customWidth="1"/>
    <col min="7171" max="7171" width="10" style="105" customWidth="1"/>
    <col min="7172" max="7172" width="8" style="105" customWidth="1"/>
    <col min="7173" max="7173" width="10.42578125" style="105" customWidth="1"/>
    <col min="7174" max="7174" width="9.42578125" style="105" customWidth="1"/>
    <col min="7175" max="7175" width="8.28515625" style="105" customWidth="1"/>
    <col min="7176" max="7176" width="4.28515625" style="105" customWidth="1"/>
    <col min="7177" max="7177" width="4.85546875" style="105" customWidth="1"/>
    <col min="7178" max="7178" width="3.140625" style="105" customWidth="1"/>
    <col min="7179" max="7179" width="12.7109375" style="105" customWidth="1"/>
    <col min="7180" max="7180" width="13.85546875" style="105" customWidth="1"/>
    <col min="7181" max="7183" width="8" style="105" customWidth="1"/>
    <col min="7184" max="7406" width="8" style="105"/>
    <col min="7407" max="7407" width="2.85546875" style="105" customWidth="1"/>
    <col min="7408" max="7408" width="0" style="105" hidden="1" customWidth="1"/>
    <col min="7409" max="7409" width="4.28515625" style="105" customWidth="1"/>
    <col min="7410" max="7410" width="19.85546875" style="105" customWidth="1"/>
    <col min="7411" max="7411" width="0" style="105" hidden="1" customWidth="1"/>
    <col min="7412" max="7412" width="17.85546875" style="105" bestFit="1" customWidth="1"/>
    <col min="7413" max="7413" width="7.42578125" style="105" customWidth="1"/>
    <col min="7414" max="7416" width="7" style="105" customWidth="1"/>
    <col min="7417" max="7417" width="7.85546875" style="105" customWidth="1"/>
    <col min="7418" max="7418" width="7.42578125" style="105" customWidth="1"/>
    <col min="7419" max="7419" width="7" style="105" customWidth="1"/>
    <col min="7420" max="7420" width="9.42578125" style="105" bestFit="1" customWidth="1"/>
    <col min="7421" max="7421" width="7.5703125" style="105" customWidth="1"/>
    <col min="7422" max="7422" width="7.42578125" style="105" customWidth="1"/>
    <col min="7423" max="7423" width="8.42578125" style="105" customWidth="1"/>
    <col min="7424" max="7425" width="0" style="105" hidden="1" customWidth="1"/>
    <col min="7426" max="7426" width="8" style="105" customWidth="1"/>
    <col min="7427" max="7427" width="10" style="105" customWidth="1"/>
    <col min="7428" max="7428" width="8" style="105" customWidth="1"/>
    <col min="7429" max="7429" width="10.42578125" style="105" customWidth="1"/>
    <col min="7430" max="7430" width="9.42578125" style="105" customWidth="1"/>
    <col min="7431" max="7431" width="8.28515625" style="105" customWidth="1"/>
    <col min="7432" max="7432" width="4.28515625" style="105" customWidth="1"/>
    <col min="7433" max="7433" width="4.85546875" style="105" customWidth="1"/>
    <col min="7434" max="7434" width="3.140625" style="105" customWidth="1"/>
    <col min="7435" max="7435" width="12.7109375" style="105" customWidth="1"/>
    <col min="7436" max="7436" width="13.85546875" style="105" customWidth="1"/>
    <col min="7437" max="7439" width="8" style="105" customWidth="1"/>
    <col min="7440" max="7662" width="8" style="105"/>
    <col min="7663" max="7663" width="2.85546875" style="105" customWidth="1"/>
    <col min="7664" max="7664" width="0" style="105" hidden="1" customWidth="1"/>
    <col min="7665" max="7665" width="4.28515625" style="105" customWidth="1"/>
    <col min="7666" max="7666" width="19.85546875" style="105" customWidth="1"/>
    <col min="7667" max="7667" width="0" style="105" hidden="1" customWidth="1"/>
    <col min="7668" max="7668" width="17.85546875" style="105" bestFit="1" customWidth="1"/>
    <col min="7669" max="7669" width="7.42578125" style="105" customWidth="1"/>
    <col min="7670" max="7672" width="7" style="105" customWidth="1"/>
    <col min="7673" max="7673" width="7.85546875" style="105" customWidth="1"/>
    <col min="7674" max="7674" width="7.42578125" style="105" customWidth="1"/>
    <col min="7675" max="7675" width="7" style="105" customWidth="1"/>
    <col min="7676" max="7676" width="9.42578125" style="105" bestFit="1" customWidth="1"/>
    <col min="7677" max="7677" width="7.5703125" style="105" customWidth="1"/>
    <col min="7678" max="7678" width="7.42578125" style="105" customWidth="1"/>
    <col min="7679" max="7679" width="8.42578125" style="105" customWidth="1"/>
    <col min="7680" max="7681" width="0" style="105" hidden="1" customWidth="1"/>
    <col min="7682" max="7682" width="8" style="105" customWidth="1"/>
    <col min="7683" max="7683" width="10" style="105" customWidth="1"/>
    <col min="7684" max="7684" width="8" style="105" customWidth="1"/>
    <col min="7685" max="7685" width="10.42578125" style="105" customWidth="1"/>
    <col min="7686" max="7686" width="9.42578125" style="105" customWidth="1"/>
    <col min="7687" max="7687" width="8.28515625" style="105" customWidth="1"/>
    <col min="7688" max="7688" width="4.28515625" style="105" customWidth="1"/>
    <col min="7689" max="7689" width="4.85546875" style="105" customWidth="1"/>
    <col min="7690" max="7690" width="3.140625" style="105" customWidth="1"/>
    <col min="7691" max="7691" width="12.7109375" style="105" customWidth="1"/>
    <col min="7692" max="7692" width="13.85546875" style="105" customWidth="1"/>
    <col min="7693" max="7695" width="8" style="105" customWidth="1"/>
    <col min="7696" max="7918" width="8" style="105"/>
    <col min="7919" max="7919" width="2.85546875" style="105" customWidth="1"/>
    <col min="7920" max="7920" width="0" style="105" hidden="1" customWidth="1"/>
    <col min="7921" max="7921" width="4.28515625" style="105" customWidth="1"/>
    <col min="7922" max="7922" width="19.85546875" style="105" customWidth="1"/>
    <col min="7923" max="7923" width="0" style="105" hidden="1" customWidth="1"/>
    <col min="7924" max="7924" width="17.85546875" style="105" bestFit="1" customWidth="1"/>
    <col min="7925" max="7925" width="7.42578125" style="105" customWidth="1"/>
    <col min="7926" max="7928" width="7" style="105" customWidth="1"/>
    <col min="7929" max="7929" width="7.85546875" style="105" customWidth="1"/>
    <col min="7930" max="7930" width="7.42578125" style="105" customWidth="1"/>
    <col min="7931" max="7931" width="7" style="105" customWidth="1"/>
    <col min="7932" max="7932" width="9.42578125" style="105" bestFit="1" customWidth="1"/>
    <col min="7933" max="7933" width="7.5703125" style="105" customWidth="1"/>
    <col min="7934" max="7934" width="7.42578125" style="105" customWidth="1"/>
    <col min="7935" max="7935" width="8.42578125" style="105" customWidth="1"/>
    <col min="7936" max="7937" width="0" style="105" hidden="1" customWidth="1"/>
    <col min="7938" max="7938" width="8" style="105" customWidth="1"/>
    <col min="7939" max="7939" width="10" style="105" customWidth="1"/>
    <col min="7940" max="7940" width="8" style="105" customWidth="1"/>
    <col min="7941" max="7941" width="10.42578125" style="105" customWidth="1"/>
    <col min="7942" max="7942" width="9.42578125" style="105" customWidth="1"/>
    <col min="7943" max="7943" width="8.28515625" style="105" customWidth="1"/>
    <col min="7944" max="7944" width="4.28515625" style="105" customWidth="1"/>
    <col min="7945" max="7945" width="4.85546875" style="105" customWidth="1"/>
    <col min="7946" max="7946" width="3.140625" style="105" customWidth="1"/>
    <col min="7947" max="7947" width="12.7109375" style="105" customWidth="1"/>
    <col min="7948" max="7948" width="13.85546875" style="105" customWidth="1"/>
    <col min="7949" max="7951" width="8" style="105" customWidth="1"/>
    <col min="7952" max="8174" width="8" style="105"/>
    <col min="8175" max="8175" width="2.85546875" style="105" customWidth="1"/>
    <col min="8176" max="8176" width="0" style="105" hidden="1" customWidth="1"/>
    <col min="8177" max="8177" width="4.28515625" style="105" customWidth="1"/>
    <col min="8178" max="8178" width="19.85546875" style="105" customWidth="1"/>
    <col min="8179" max="8179" width="0" style="105" hidden="1" customWidth="1"/>
    <col min="8180" max="8180" width="17.85546875" style="105" bestFit="1" customWidth="1"/>
    <col min="8181" max="8181" width="7.42578125" style="105" customWidth="1"/>
    <col min="8182" max="8184" width="7" style="105" customWidth="1"/>
    <col min="8185" max="8185" width="7.85546875" style="105" customWidth="1"/>
    <col min="8186" max="8186" width="7.42578125" style="105" customWidth="1"/>
    <col min="8187" max="8187" width="7" style="105" customWidth="1"/>
    <col min="8188" max="8188" width="9.42578125" style="105" bestFit="1" customWidth="1"/>
    <col min="8189" max="8189" width="7.5703125" style="105" customWidth="1"/>
    <col min="8190" max="8190" width="7.42578125" style="105" customWidth="1"/>
    <col min="8191" max="8191" width="8.42578125" style="105" customWidth="1"/>
    <col min="8192" max="8193" width="0" style="105" hidden="1" customWidth="1"/>
    <col min="8194" max="8194" width="8" style="105" customWidth="1"/>
    <col min="8195" max="8195" width="10" style="105" customWidth="1"/>
    <col min="8196" max="8196" width="8" style="105" customWidth="1"/>
    <col min="8197" max="8197" width="10.42578125" style="105" customWidth="1"/>
    <col min="8198" max="8198" width="9.42578125" style="105" customWidth="1"/>
    <col min="8199" max="8199" width="8.28515625" style="105" customWidth="1"/>
    <col min="8200" max="8200" width="4.28515625" style="105" customWidth="1"/>
    <col min="8201" max="8201" width="4.85546875" style="105" customWidth="1"/>
    <col min="8202" max="8202" width="3.140625" style="105" customWidth="1"/>
    <col min="8203" max="8203" width="12.7109375" style="105" customWidth="1"/>
    <col min="8204" max="8204" width="13.85546875" style="105" customWidth="1"/>
    <col min="8205" max="8207" width="8" style="105" customWidth="1"/>
    <col min="8208" max="8430" width="8" style="105"/>
    <col min="8431" max="8431" width="2.85546875" style="105" customWidth="1"/>
    <col min="8432" max="8432" width="0" style="105" hidden="1" customWidth="1"/>
    <col min="8433" max="8433" width="4.28515625" style="105" customWidth="1"/>
    <col min="8434" max="8434" width="19.85546875" style="105" customWidth="1"/>
    <col min="8435" max="8435" width="0" style="105" hidden="1" customWidth="1"/>
    <col min="8436" max="8436" width="17.85546875" style="105" bestFit="1" customWidth="1"/>
    <col min="8437" max="8437" width="7.42578125" style="105" customWidth="1"/>
    <col min="8438" max="8440" width="7" style="105" customWidth="1"/>
    <col min="8441" max="8441" width="7.85546875" style="105" customWidth="1"/>
    <col min="8442" max="8442" width="7.42578125" style="105" customWidth="1"/>
    <col min="8443" max="8443" width="7" style="105" customWidth="1"/>
    <col min="8444" max="8444" width="9.42578125" style="105" bestFit="1" customWidth="1"/>
    <col min="8445" max="8445" width="7.5703125" style="105" customWidth="1"/>
    <col min="8446" max="8446" width="7.42578125" style="105" customWidth="1"/>
    <col min="8447" max="8447" width="8.42578125" style="105" customWidth="1"/>
    <col min="8448" max="8449" width="0" style="105" hidden="1" customWidth="1"/>
    <col min="8450" max="8450" width="8" style="105" customWidth="1"/>
    <col min="8451" max="8451" width="10" style="105" customWidth="1"/>
    <col min="8452" max="8452" width="8" style="105" customWidth="1"/>
    <col min="8453" max="8453" width="10.42578125" style="105" customWidth="1"/>
    <col min="8454" max="8454" width="9.42578125" style="105" customWidth="1"/>
    <col min="8455" max="8455" width="8.28515625" style="105" customWidth="1"/>
    <col min="8456" max="8456" width="4.28515625" style="105" customWidth="1"/>
    <col min="8457" max="8457" width="4.85546875" style="105" customWidth="1"/>
    <col min="8458" max="8458" width="3.140625" style="105" customWidth="1"/>
    <col min="8459" max="8459" width="12.7109375" style="105" customWidth="1"/>
    <col min="8460" max="8460" width="13.85546875" style="105" customWidth="1"/>
    <col min="8461" max="8463" width="8" style="105" customWidth="1"/>
    <col min="8464" max="8686" width="8" style="105"/>
    <col min="8687" max="8687" width="2.85546875" style="105" customWidth="1"/>
    <col min="8688" max="8688" width="0" style="105" hidden="1" customWidth="1"/>
    <col min="8689" max="8689" width="4.28515625" style="105" customWidth="1"/>
    <col min="8690" max="8690" width="19.85546875" style="105" customWidth="1"/>
    <col min="8691" max="8691" width="0" style="105" hidden="1" customWidth="1"/>
    <col min="8692" max="8692" width="17.85546875" style="105" bestFit="1" customWidth="1"/>
    <col min="8693" max="8693" width="7.42578125" style="105" customWidth="1"/>
    <col min="8694" max="8696" width="7" style="105" customWidth="1"/>
    <col min="8697" max="8697" width="7.85546875" style="105" customWidth="1"/>
    <col min="8698" max="8698" width="7.42578125" style="105" customWidth="1"/>
    <col min="8699" max="8699" width="7" style="105" customWidth="1"/>
    <col min="8700" max="8700" width="9.42578125" style="105" bestFit="1" customWidth="1"/>
    <col min="8701" max="8701" width="7.5703125" style="105" customWidth="1"/>
    <col min="8702" max="8702" width="7.42578125" style="105" customWidth="1"/>
    <col min="8703" max="8703" width="8.42578125" style="105" customWidth="1"/>
    <col min="8704" max="8705" width="0" style="105" hidden="1" customWidth="1"/>
    <col min="8706" max="8706" width="8" style="105" customWidth="1"/>
    <col min="8707" max="8707" width="10" style="105" customWidth="1"/>
    <col min="8708" max="8708" width="8" style="105" customWidth="1"/>
    <col min="8709" max="8709" width="10.42578125" style="105" customWidth="1"/>
    <col min="8710" max="8710" width="9.42578125" style="105" customWidth="1"/>
    <col min="8711" max="8711" width="8.28515625" style="105" customWidth="1"/>
    <col min="8712" max="8712" width="4.28515625" style="105" customWidth="1"/>
    <col min="8713" max="8713" width="4.85546875" style="105" customWidth="1"/>
    <col min="8714" max="8714" width="3.140625" style="105" customWidth="1"/>
    <col min="8715" max="8715" width="12.7109375" style="105" customWidth="1"/>
    <col min="8716" max="8716" width="13.85546875" style="105" customWidth="1"/>
    <col min="8717" max="8719" width="8" style="105" customWidth="1"/>
    <col min="8720" max="8942" width="8" style="105"/>
    <col min="8943" max="8943" width="2.85546875" style="105" customWidth="1"/>
    <col min="8944" max="8944" width="0" style="105" hidden="1" customWidth="1"/>
    <col min="8945" max="8945" width="4.28515625" style="105" customWidth="1"/>
    <col min="8946" max="8946" width="19.85546875" style="105" customWidth="1"/>
    <col min="8947" max="8947" width="0" style="105" hidden="1" customWidth="1"/>
    <col min="8948" max="8948" width="17.85546875" style="105" bestFit="1" customWidth="1"/>
    <col min="8949" max="8949" width="7.42578125" style="105" customWidth="1"/>
    <col min="8950" max="8952" width="7" style="105" customWidth="1"/>
    <col min="8953" max="8953" width="7.85546875" style="105" customWidth="1"/>
    <col min="8954" max="8954" width="7.42578125" style="105" customWidth="1"/>
    <col min="8955" max="8955" width="7" style="105" customWidth="1"/>
    <col min="8956" max="8956" width="9.42578125" style="105" bestFit="1" customWidth="1"/>
    <col min="8957" max="8957" width="7.5703125" style="105" customWidth="1"/>
    <col min="8958" max="8958" width="7.42578125" style="105" customWidth="1"/>
    <col min="8959" max="8959" width="8.42578125" style="105" customWidth="1"/>
    <col min="8960" max="8961" width="0" style="105" hidden="1" customWidth="1"/>
    <col min="8962" max="8962" width="8" style="105" customWidth="1"/>
    <col min="8963" max="8963" width="10" style="105" customWidth="1"/>
    <col min="8964" max="8964" width="8" style="105" customWidth="1"/>
    <col min="8965" max="8965" width="10.42578125" style="105" customWidth="1"/>
    <col min="8966" max="8966" width="9.42578125" style="105" customWidth="1"/>
    <col min="8967" max="8967" width="8.28515625" style="105" customWidth="1"/>
    <col min="8968" max="8968" width="4.28515625" style="105" customWidth="1"/>
    <col min="8969" max="8969" width="4.85546875" style="105" customWidth="1"/>
    <col min="8970" max="8970" width="3.140625" style="105" customWidth="1"/>
    <col min="8971" max="8971" width="12.7109375" style="105" customWidth="1"/>
    <col min="8972" max="8972" width="13.85546875" style="105" customWidth="1"/>
    <col min="8973" max="8975" width="8" style="105" customWidth="1"/>
    <col min="8976" max="9198" width="8" style="105"/>
    <col min="9199" max="9199" width="2.85546875" style="105" customWidth="1"/>
    <col min="9200" max="9200" width="0" style="105" hidden="1" customWidth="1"/>
    <col min="9201" max="9201" width="4.28515625" style="105" customWidth="1"/>
    <col min="9202" max="9202" width="19.85546875" style="105" customWidth="1"/>
    <col min="9203" max="9203" width="0" style="105" hidden="1" customWidth="1"/>
    <col min="9204" max="9204" width="17.85546875" style="105" bestFit="1" customWidth="1"/>
    <col min="9205" max="9205" width="7.42578125" style="105" customWidth="1"/>
    <col min="9206" max="9208" width="7" style="105" customWidth="1"/>
    <col min="9209" max="9209" width="7.85546875" style="105" customWidth="1"/>
    <col min="9210" max="9210" width="7.42578125" style="105" customWidth="1"/>
    <col min="9211" max="9211" width="7" style="105" customWidth="1"/>
    <col min="9212" max="9212" width="9.42578125" style="105" bestFit="1" customWidth="1"/>
    <col min="9213" max="9213" width="7.5703125" style="105" customWidth="1"/>
    <col min="9214" max="9214" width="7.42578125" style="105" customWidth="1"/>
    <col min="9215" max="9215" width="8.42578125" style="105" customWidth="1"/>
    <col min="9216" max="9217" width="0" style="105" hidden="1" customWidth="1"/>
    <col min="9218" max="9218" width="8" style="105" customWidth="1"/>
    <col min="9219" max="9219" width="10" style="105" customWidth="1"/>
    <col min="9220" max="9220" width="8" style="105" customWidth="1"/>
    <col min="9221" max="9221" width="10.42578125" style="105" customWidth="1"/>
    <col min="9222" max="9222" width="9.42578125" style="105" customWidth="1"/>
    <col min="9223" max="9223" width="8.28515625" style="105" customWidth="1"/>
    <col min="9224" max="9224" width="4.28515625" style="105" customWidth="1"/>
    <col min="9225" max="9225" width="4.85546875" style="105" customWidth="1"/>
    <col min="9226" max="9226" width="3.140625" style="105" customWidth="1"/>
    <col min="9227" max="9227" width="12.7109375" style="105" customWidth="1"/>
    <col min="9228" max="9228" width="13.85546875" style="105" customWidth="1"/>
    <col min="9229" max="9231" width="8" style="105" customWidth="1"/>
    <col min="9232" max="9454" width="8" style="105"/>
    <col min="9455" max="9455" width="2.85546875" style="105" customWidth="1"/>
    <col min="9456" max="9456" width="0" style="105" hidden="1" customWidth="1"/>
    <col min="9457" max="9457" width="4.28515625" style="105" customWidth="1"/>
    <col min="9458" max="9458" width="19.85546875" style="105" customWidth="1"/>
    <col min="9459" max="9459" width="0" style="105" hidden="1" customWidth="1"/>
    <col min="9460" max="9460" width="17.85546875" style="105" bestFit="1" customWidth="1"/>
    <col min="9461" max="9461" width="7.42578125" style="105" customWidth="1"/>
    <col min="9462" max="9464" width="7" style="105" customWidth="1"/>
    <col min="9465" max="9465" width="7.85546875" style="105" customWidth="1"/>
    <col min="9466" max="9466" width="7.42578125" style="105" customWidth="1"/>
    <col min="9467" max="9467" width="7" style="105" customWidth="1"/>
    <col min="9468" max="9468" width="9.42578125" style="105" bestFit="1" customWidth="1"/>
    <col min="9469" max="9469" width="7.5703125" style="105" customWidth="1"/>
    <col min="9470" max="9470" width="7.42578125" style="105" customWidth="1"/>
    <col min="9471" max="9471" width="8.42578125" style="105" customWidth="1"/>
    <col min="9472" max="9473" width="0" style="105" hidden="1" customWidth="1"/>
    <col min="9474" max="9474" width="8" style="105" customWidth="1"/>
    <col min="9475" max="9475" width="10" style="105" customWidth="1"/>
    <col min="9476" max="9476" width="8" style="105" customWidth="1"/>
    <col min="9477" max="9477" width="10.42578125" style="105" customWidth="1"/>
    <col min="9478" max="9478" width="9.42578125" style="105" customWidth="1"/>
    <col min="9479" max="9479" width="8.28515625" style="105" customWidth="1"/>
    <col min="9480" max="9480" width="4.28515625" style="105" customWidth="1"/>
    <col min="9481" max="9481" width="4.85546875" style="105" customWidth="1"/>
    <col min="9482" max="9482" width="3.140625" style="105" customWidth="1"/>
    <col min="9483" max="9483" width="12.7109375" style="105" customWidth="1"/>
    <col min="9484" max="9484" width="13.85546875" style="105" customWidth="1"/>
    <col min="9485" max="9487" width="8" style="105" customWidth="1"/>
    <col min="9488" max="9710" width="8" style="105"/>
    <col min="9711" max="9711" width="2.85546875" style="105" customWidth="1"/>
    <col min="9712" max="9712" width="0" style="105" hidden="1" customWidth="1"/>
    <col min="9713" max="9713" width="4.28515625" style="105" customWidth="1"/>
    <col min="9714" max="9714" width="19.85546875" style="105" customWidth="1"/>
    <col min="9715" max="9715" width="0" style="105" hidden="1" customWidth="1"/>
    <col min="9716" max="9716" width="17.85546875" style="105" bestFit="1" customWidth="1"/>
    <col min="9717" max="9717" width="7.42578125" style="105" customWidth="1"/>
    <col min="9718" max="9720" width="7" style="105" customWidth="1"/>
    <col min="9721" max="9721" width="7.85546875" style="105" customWidth="1"/>
    <col min="9722" max="9722" width="7.42578125" style="105" customWidth="1"/>
    <col min="9723" max="9723" width="7" style="105" customWidth="1"/>
    <col min="9724" max="9724" width="9.42578125" style="105" bestFit="1" customWidth="1"/>
    <col min="9725" max="9725" width="7.5703125" style="105" customWidth="1"/>
    <col min="9726" max="9726" width="7.42578125" style="105" customWidth="1"/>
    <col min="9727" max="9727" width="8.42578125" style="105" customWidth="1"/>
    <col min="9728" max="9729" width="0" style="105" hidden="1" customWidth="1"/>
    <col min="9730" max="9730" width="8" style="105" customWidth="1"/>
    <col min="9731" max="9731" width="10" style="105" customWidth="1"/>
    <col min="9732" max="9732" width="8" style="105" customWidth="1"/>
    <col min="9733" max="9733" width="10.42578125" style="105" customWidth="1"/>
    <col min="9734" max="9734" width="9.42578125" style="105" customWidth="1"/>
    <col min="9735" max="9735" width="8.28515625" style="105" customWidth="1"/>
    <col min="9736" max="9736" width="4.28515625" style="105" customWidth="1"/>
    <col min="9737" max="9737" width="4.85546875" style="105" customWidth="1"/>
    <col min="9738" max="9738" width="3.140625" style="105" customWidth="1"/>
    <col min="9739" max="9739" width="12.7109375" style="105" customWidth="1"/>
    <col min="9740" max="9740" width="13.85546875" style="105" customWidth="1"/>
    <col min="9741" max="9743" width="8" style="105" customWidth="1"/>
    <col min="9744" max="9966" width="8" style="105"/>
    <col min="9967" max="9967" width="2.85546875" style="105" customWidth="1"/>
    <col min="9968" max="9968" width="0" style="105" hidden="1" customWidth="1"/>
    <col min="9969" max="9969" width="4.28515625" style="105" customWidth="1"/>
    <col min="9970" max="9970" width="19.85546875" style="105" customWidth="1"/>
    <col min="9971" max="9971" width="0" style="105" hidden="1" customWidth="1"/>
    <col min="9972" max="9972" width="17.85546875" style="105" bestFit="1" customWidth="1"/>
    <col min="9973" max="9973" width="7.42578125" style="105" customWidth="1"/>
    <col min="9974" max="9976" width="7" style="105" customWidth="1"/>
    <col min="9977" max="9977" width="7.85546875" style="105" customWidth="1"/>
    <col min="9978" max="9978" width="7.42578125" style="105" customWidth="1"/>
    <col min="9979" max="9979" width="7" style="105" customWidth="1"/>
    <col min="9980" max="9980" width="9.42578125" style="105" bestFit="1" customWidth="1"/>
    <col min="9981" max="9981" width="7.5703125" style="105" customWidth="1"/>
    <col min="9982" max="9982" width="7.42578125" style="105" customWidth="1"/>
    <col min="9983" max="9983" width="8.42578125" style="105" customWidth="1"/>
    <col min="9984" max="9985" width="0" style="105" hidden="1" customWidth="1"/>
    <col min="9986" max="9986" width="8" style="105" customWidth="1"/>
    <col min="9987" max="9987" width="10" style="105" customWidth="1"/>
    <col min="9988" max="9988" width="8" style="105" customWidth="1"/>
    <col min="9989" max="9989" width="10.42578125" style="105" customWidth="1"/>
    <col min="9990" max="9990" width="9.42578125" style="105" customWidth="1"/>
    <col min="9991" max="9991" width="8.28515625" style="105" customWidth="1"/>
    <col min="9992" max="9992" width="4.28515625" style="105" customWidth="1"/>
    <col min="9993" max="9993" width="4.85546875" style="105" customWidth="1"/>
    <col min="9994" max="9994" width="3.140625" style="105" customWidth="1"/>
    <col min="9995" max="9995" width="12.7109375" style="105" customWidth="1"/>
    <col min="9996" max="9996" width="13.85546875" style="105" customWidth="1"/>
    <col min="9997" max="9999" width="8" style="105" customWidth="1"/>
    <col min="10000" max="10222" width="8" style="105"/>
    <col min="10223" max="10223" width="2.85546875" style="105" customWidth="1"/>
    <col min="10224" max="10224" width="0" style="105" hidden="1" customWidth="1"/>
    <col min="10225" max="10225" width="4.28515625" style="105" customWidth="1"/>
    <col min="10226" max="10226" width="19.85546875" style="105" customWidth="1"/>
    <col min="10227" max="10227" width="0" style="105" hidden="1" customWidth="1"/>
    <col min="10228" max="10228" width="17.85546875" style="105" bestFit="1" customWidth="1"/>
    <col min="10229" max="10229" width="7.42578125" style="105" customWidth="1"/>
    <col min="10230" max="10232" width="7" style="105" customWidth="1"/>
    <col min="10233" max="10233" width="7.85546875" style="105" customWidth="1"/>
    <col min="10234" max="10234" width="7.42578125" style="105" customWidth="1"/>
    <col min="10235" max="10235" width="7" style="105" customWidth="1"/>
    <col min="10236" max="10236" width="9.42578125" style="105" bestFit="1" customWidth="1"/>
    <col min="10237" max="10237" width="7.5703125" style="105" customWidth="1"/>
    <col min="10238" max="10238" width="7.42578125" style="105" customWidth="1"/>
    <col min="10239" max="10239" width="8.42578125" style="105" customWidth="1"/>
    <col min="10240" max="10241" width="0" style="105" hidden="1" customWidth="1"/>
    <col min="10242" max="10242" width="8" style="105" customWidth="1"/>
    <col min="10243" max="10243" width="10" style="105" customWidth="1"/>
    <col min="10244" max="10244" width="8" style="105" customWidth="1"/>
    <col min="10245" max="10245" width="10.42578125" style="105" customWidth="1"/>
    <col min="10246" max="10246" width="9.42578125" style="105" customWidth="1"/>
    <col min="10247" max="10247" width="8.28515625" style="105" customWidth="1"/>
    <col min="10248" max="10248" width="4.28515625" style="105" customWidth="1"/>
    <col min="10249" max="10249" width="4.85546875" style="105" customWidth="1"/>
    <col min="10250" max="10250" width="3.140625" style="105" customWidth="1"/>
    <col min="10251" max="10251" width="12.7109375" style="105" customWidth="1"/>
    <col min="10252" max="10252" width="13.85546875" style="105" customWidth="1"/>
    <col min="10253" max="10255" width="8" style="105" customWidth="1"/>
    <col min="10256" max="10478" width="8" style="105"/>
    <col min="10479" max="10479" width="2.85546875" style="105" customWidth="1"/>
    <col min="10480" max="10480" width="0" style="105" hidden="1" customWidth="1"/>
    <col min="10481" max="10481" width="4.28515625" style="105" customWidth="1"/>
    <col min="10482" max="10482" width="19.85546875" style="105" customWidth="1"/>
    <col min="10483" max="10483" width="0" style="105" hidden="1" customWidth="1"/>
    <col min="10484" max="10484" width="17.85546875" style="105" bestFit="1" customWidth="1"/>
    <col min="10485" max="10485" width="7.42578125" style="105" customWidth="1"/>
    <col min="10486" max="10488" width="7" style="105" customWidth="1"/>
    <col min="10489" max="10489" width="7.85546875" style="105" customWidth="1"/>
    <col min="10490" max="10490" width="7.42578125" style="105" customWidth="1"/>
    <col min="10491" max="10491" width="7" style="105" customWidth="1"/>
    <col min="10492" max="10492" width="9.42578125" style="105" bestFit="1" customWidth="1"/>
    <col min="10493" max="10493" width="7.5703125" style="105" customWidth="1"/>
    <col min="10494" max="10494" width="7.42578125" style="105" customWidth="1"/>
    <col min="10495" max="10495" width="8.42578125" style="105" customWidth="1"/>
    <col min="10496" max="10497" width="0" style="105" hidden="1" customWidth="1"/>
    <col min="10498" max="10498" width="8" style="105" customWidth="1"/>
    <col min="10499" max="10499" width="10" style="105" customWidth="1"/>
    <col min="10500" max="10500" width="8" style="105" customWidth="1"/>
    <col min="10501" max="10501" width="10.42578125" style="105" customWidth="1"/>
    <col min="10502" max="10502" width="9.42578125" style="105" customWidth="1"/>
    <col min="10503" max="10503" width="8.28515625" style="105" customWidth="1"/>
    <col min="10504" max="10504" width="4.28515625" style="105" customWidth="1"/>
    <col min="10505" max="10505" width="4.85546875" style="105" customWidth="1"/>
    <col min="10506" max="10506" width="3.140625" style="105" customWidth="1"/>
    <col min="10507" max="10507" width="12.7109375" style="105" customWidth="1"/>
    <col min="10508" max="10508" width="13.85546875" style="105" customWidth="1"/>
    <col min="10509" max="10511" width="8" style="105" customWidth="1"/>
    <col min="10512" max="10734" width="8" style="105"/>
    <col min="10735" max="10735" width="2.85546875" style="105" customWidth="1"/>
    <col min="10736" max="10736" width="0" style="105" hidden="1" customWidth="1"/>
    <col min="10737" max="10737" width="4.28515625" style="105" customWidth="1"/>
    <col min="10738" max="10738" width="19.85546875" style="105" customWidth="1"/>
    <col min="10739" max="10739" width="0" style="105" hidden="1" customWidth="1"/>
    <col min="10740" max="10740" width="17.85546875" style="105" bestFit="1" customWidth="1"/>
    <col min="10741" max="10741" width="7.42578125" style="105" customWidth="1"/>
    <col min="10742" max="10744" width="7" style="105" customWidth="1"/>
    <col min="10745" max="10745" width="7.85546875" style="105" customWidth="1"/>
    <col min="10746" max="10746" width="7.42578125" style="105" customWidth="1"/>
    <col min="10747" max="10747" width="7" style="105" customWidth="1"/>
    <col min="10748" max="10748" width="9.42578125" style="105" bestFit="1" customWidth="1"/>
    <col min="10749" max="10749" width="7.5703125" style="105" customWidth="1"/>
    <col min="10750" max="10750" width="7.42578125" style="105" customWidth="1"/>
    <col min="10751" max="10751" width="8.42578125" style="105" customWidth="1"/>
    <col min="10752" max="10753" width="0" style="105" hidden="1" customWidth="1"/>
    <col min="10754" max="10754" width="8" style="105" customWidth="1"/>
    <col min="10755" max="10755" width="10" style="105" customWidth="1"/>
    <col min="10756" max="10756" width="8" style="105" customWidth="1"/>
    <col min="10757" max="10757" width="10.42578125" style="105" customWidth="1"/>
    <col min="10758" max="10758" width="9.42578125" style="105" customWidth="1"/>
    <col min="10759" max="10759" width="8.28515625" style="105" customWidth="1"/>
    <col min="10760" max="10760" width="4.28515625" style="105" customWidth="1"/>
    <col min="10761" max="10761" width="4.85546875" style="105" customWidth="1"/>
    <col min="10762" max="10762" width="3.140625" style="105" customWidth="1"/>
    <col min="10763" max="10763" width="12.7109375" style="105" customWidth="1"/>
    <col min="10764" max="10764" width="13.85546875" style="105" customWidth="1"/>
    <col min="10765" max="10767" width="8" style="105" customWidth="1"/>
    <col min="10768" max="10990" width="8" style="105"/>
    <col min="10991" max="10991" width="2.85546875" style="105" customWidth="1"/>
    <col min="10992" max="10992" width="0" style="105" hidden="1" customWidth="1"/>
    <col min="10993" max="10993" width="4.28515625" style="105" customWidth="1"/>
    <col min="10994" max="10994" width="19.85546875" style="105" customWidth="1"/>
    <col min="10995" max="10995" width="0" style="105" hidden="1" customWidth="1"/>
    <col min="10996" max="10996" width="17.85546875" style="105" bestFit="1" customWidth="1"/>
    <col min="10997" max="10997" width="7.42578125" style="105" customWidth="1"/>
    <col min="10998" max="11000" width="7" style="105" customWidth="1"/>
    <col min="11001" max="11001" width="7.85546875" style="105" customWidth="1"/>
    <col min="11002" max="11002" width="7.42578125" style="105" customWidth="1"/>
    <col min="11003" max="11003" width="7" style="105" customWidth="1"/>
    <col min="11004" max="11004" width="9.42578125" style="105" bestFit="1" customWidth="1"/>
    <col min="11005" max="11005" width="7.5703125" style="105" customWidth="1"/>
    <col min="11006" max="11006" width="7.42578125" style="105" customWidth="1"/>
    <col min="11007" max="11007" width="8.42578125" style="105" customWidth="1"/>
    <col min="11008" max="11009" width="0" style="105" hidden="1" customWidth="1"/>
    <col min="11010" max="11010" width="8" style="105" customWidth="1"/>
    <col min="11011" max="11011" width="10" style="105" customWidth="1"/>
    <col min="11012" max="11012" width="8" style="105" customWidth="1"/>
    <col min="11013" max="11013" width="10.42578125" style="105" customWidth="1"/>
    <col min="11014" max="11014" width="9.42578125" style="105" customWidth="1"/>
    <col min="11015" max="11015" width="8.28515625" style="105" customWidth="1"/>
    <col min="11016" max="11016" width="4.28515625" style="105" customWidth="1"/>
    <col min="11017" max="11017" width="4.85546875" style="105" customWidth="1"/>
    <col min="11018" max="11018" width="3.140625" style="105" customWidth="1"/>
    <col min="11019" max="11019" width="12.7109375" style="105" customWidth="1"/>
    <col min="11020" max="11020" width="13.85546875" style="105" customWidth="1"/>
    <col min="11021" max="11023" width="8" style="105" customWidth="1"/>
    <col min="11024" max="11246" width="8" style="105"/>
    <col min="11247" max="11247" width="2.85546875" style="105" customWidth="1"/>
    <col min="11248" max="11248" width="0" style="105" hidden="1" customWidth="1"/>
    <col min="11249" max="11249" width="4.28515625" style="105" customWidth="1"/>
    <col min="11250" max="11250" width="19.85546875" style="105" customWidth="1"/>
    <col min="11251" max="11251" width="0" style="105" hidden="1" customWidth="1"/>
    <col min="11252" max="11252" width="17.85546875" style="105" bestFit="1" customWidth="1"/>
    <col min="11253" max="11253" width="7.42578125" style="105" customWidth="1"/>
    <col min="11254" max="11256" width="7" style="105" customWidth="1"/>
    <col min="11257" max="11257" width="7.85546875" style="105" customWidth="1"/>
    <col min="11258" max="11258" width="7.42578125" style="105" customWidth="1"/>
    <col min="11259" max="11259" width="7" style="105" customWidth="1"/>
    <col min="11260" max="11260" width="9.42578125" style="105" bestFit="1" customWidth="1"/>
    <col min="11261" max="11261" width="7.5703125" style="105" customWidth="1"/>
    <col min="11262" max="11262" width="7.42578125" style="105" customWidth="1"/>
    <col min="11263" max="11263" width="8.42578125" style="105" customWidth="1"/>
    <col min="11264" max="11265" width="0" style="105" hidden="1" customWidth="1"/>
    <col min="11266" max="11266" width="8" style="105" customWidth="1"/>
    <col min="11267" max="11267" width="10" style="105" customWidth="1"/>
    <col min="11268" max="11268" width="8" style="105" customWidth="1"/>
    <col min="11269" max="11269" width="10.42578125" style="105" customWidth="1"/>
    <col min="11270" max="11270" width="9.42578125" style="105" customWidth="1"/>
    <col min="11271" max="11271" width="8.28515625" style="105" customWidth="1"/>
    <col min="11272" max="11272" width="4.28515625" style="105" customWidth="1"/>
    <col min="11273" max="11273" width="4.85546875" style="105" customWidth="1"/>
    <col min="11274" max="11274" width="3.140625" style="105" customWidth="1"/>
    <col min="11275" max="11275" width="12.7109375" style="105" customWidth="1"/>
    <col min="11276" max="11276" width="13.85546875" style="105" customWidth="1"/>
    <col min="11277" max="11279" width="8" style="105" customWidth="1"/>
    <col min="11280" max="11502" width="8" style="105"/>
    <col min="11503" max="11503" width="2.85546875" style="105" customWidth="1"/>
    <col min="11504" max="11504" width="0" style="105" hidden="1" customWidth="1"/>
    <col min="11505" max="11505" width="4.28515625" style="105" customWidth="1"/>
    <col min="11506" max="11506" width="19.85546875" style="105" customWidth="1"/>
    <col min="11507" max="11507" width="0" style="105" hidden="1" customWidth="1"/>
    <col min="11508" max="11508" width="17.85546875" style="105" bestFit="1" customWidth="1"/>
    <col min="11509" max="11509" width="7.42578125" style="105" customWidth="1"/>
    <col min="11510" max="11512" width="7" style="105" customWidth="1"/>
    <col min="11513" max="11513" width="7.85546875" style="105" customWidth="1"/>
    <col min="11514" max="11514" width="7.42578125" style="105" customWidth="1"/>
    <col min="11515" max="11515" width="7" style="105" customWidth="1"/>
    <col min="11516" max="11516" width="9.42578125" style="105" bestFit="1" customWidth="1"/>
    <col min="11517" max="11517" width="7.5703125" style="105" customWidth="1"/>
    <col min="11518" max="11518" width="7.42578125" style="105" customWidth="1"/>
    <col min="11519" max="11519" width="8.42578125" style="105" customWidth="1"/>
    <col min="11520" max="11521" width="0" style="105" hidden="1" customWidth="1"/>
    <col min="11522" max="11522" width="8" style="105" customWidth="1"/>
    <col min="11523" max="11523" width="10" style="105" customWidth="1"/>
    <col min="11524" max="11524" width="8" style="105" customWidth="1"/>
    <col min="11525" max="11525" width="10.42578125" style="105" customWidth="1"/>
    <col min="11526" max="11526" width="9.42578125" style="105" customWidth="1"/>
    <col min="11527" max="11527" width="8.28515625" style="105" customWidth="1"/>
    <col min="11528" max="11528" width="4.28515625" style="105" customWidth="1"/>
    <col min="11529" max="11529" width="4.85546875" style="105" customWidth="1"/>
    <col min="11530" max="11530" width="3.140625" style="105" customWidth="1"/>
    <col min="11531" max="11531" width="12.7109375" style="105" customWidth="1"/>
    <col min="11532" max="11532" width="13.85546875" style="105" customWidth="1"/>
    <col min="11533" max="11535" width="8" style="105" customWidth="1"/>
    <col min="11536" max="11758" width="8" style="105"/>
    <col min="11759" max="11759" width="2.85546875" style="105" customWidth="1"/>
    <col min="11760" max="11760" width="0" style="105" hidden="1" customWidth="1"/>
    <col min="11761" max="11761" width="4.28515625" style="105" customWidth="1"/>
    <col min="11762" max="11762" width="19.85546875" style="105" customWidth="1"/>
    <col min="11763" max="11763" width="0" style="105" hidden="1" customWidth="1"/>
    <col min="11764" max="11764" width="17.85546875" style="105" bestFit="1" customWidth="1"/>
    <col min="11765" max="11765" width="7.42578125" style="105" customWidth="1"/>
    <col min="11766" max="11768" width="7" style="105" customWidth="1"/>
    <col min="11769" max="11769" width="7.85546875" style="105" customWidth="1"/>
    <col min="11770" max="11770" width="7.42578125" style="105" customWidth="1"/>
    <col min="11771" max="11771" width="7" style="105" customWidth="1"/>
    <col min="11772" max="11772" width="9.42578125" style="105" bestFit="1" customWidth="1"/>
    <col min="11773" max="11773" width="7.5703125" style="105" customWidth="1"/>
    <col min="11774" max="11774" width="7.42578125" style="105" customWidth="1"/>
    <col min="11775" max="11775" width="8.42578125" style="105" customWidth="1"/>
    <col min="11776" max="11777" width="0" style="105" hidden="1" customWidth="1"/>
    <col min="11778" max="11778" width="8" style="105" customWidth="1"/>
    <col min="11779" max="11779" width="10" style="105" customWidth="1"/>
    <col min="11780" max="11780" width="8" style="105" customWidth="1"/>
    <col min="11781" max="11781" width="10.42578125" style="105" customWidth="1"/>
    <col min="11782" max="11782" width="9.42578125" style="105" customWidth="1"/>
    <col min="11783" max="11783" width="8.28515625" style="105" customWidth="1"/>
    <col min="11784" max="11784" width="4.28515625" style="105" customWidth="1"/>
    <col min="11785" max="11785" width="4.85546875" style="105" customWidth="1"/>
    <col min="11786" max="11786" width="3.140625" style="105" customWidth="1"/>
    <col min="11787" max="11787" width="12.7109375" style="105" customWidth="1"/>
    <col min="11788" max="11788" width="13.85546875" style="105" customWidth="1"/>
    <col min="11789" max="11791" width="8" style="105" customWidth="1"/>
    <col min="11792" max="12014" width="8" style="105"/>
    <col min="12015" max="12015" width="2.85546875" style="105" customWidth="1"/>
    <col min="12016" max="12016" width="0" style="105" hidden="1" customWidth="1"/>
    <col min="12017" max="12017" width="4.28515625" style="105" customWidth="1"/>
    <col min="12018" max="12018" width="19.85546875" style="105" customWidth="1"/>
    <col min="12019" max="12019" width="0" style="105" hidden="1" customWidth="1"/>
    <col min="12020" max="12020" width="17.85546875" style="105" bestFit="1" customWidth="1"/>
    <col min="12021" max="12021" width="7.42578125" style="105" customWidth="1"/>
    <col min="12022" max="12024" width="7" style="105" customWidth="1"/>
    <col min="12025" max="12025" width="7.85546875" style="105" customWidth="1"/>
    <col min="12026" max="12026" width="7.42578125" style="105" customWidth="1"/>
    <col min="12027" max="12027" width="7" style="105" customWidth="1"/>
    <col min="12028" max="12028" width="9.42578125" style="105" bestFit="1" customWidth="1"/>
    <col min="12029" max="12029" width="7.5703125" style="105" customWidth="1"/>
    <col min="12030" max="12030" width="7.42578125" style="105" customWidth="1"/>
    <col min="12031" max="12031" width="8.42578125" style="105" customWidth="1"/>
    <col min="12032" max="12033" width="0" style="105" hidden="1" customWidth="1"/>
    <col min="12034" max="12034" width="8" style="105" customWidth="1"/>
    <col min="12035" max="12035" width="10" style="105" customWidth="1"/>
    <col min="12036" max="12036" width="8" style="105" customWidth="1"/>
    <col min="12037" max="12037" width="10.42578125" style="105" customWidth="1"/>
    <col min="12038" max="12038" width="9.42578125" style="105" customWidth="1"/>
    <col min="12039" max="12039" width="8.28515625" style="105" customWidth="1"/>
    <col min="12040" max="12040" width="4.28515625" style="105" customWidth="1"/>
    <col min="12041" max="12041" width="4.85546875" style="105" customWidth="1"/>
    <col min="12042" max="12042" width="3.140625" style="105" customWidth="1"/>
    <col min="12043" max="12043" width="12.7109375" style="105" customWidth="1"/>
    <col min="12044" max="12044" width="13.85546875" style="105" customWidth="1"/>
    <col min="12045" max="12047" width="8" style="105" customWidth="1"/>
    <col min="12048" max="12270" width="8" style="105"/>
    <col min="12271" max="12271" width="2.85546875" style="105" customWidth="1"/>
    <col min="12272" max="12272" width="0" style="105" hidden="1" customWidth="1"/>
    <col min="12273" max="12273" width="4.28515625" style="105" customWidth="1"/>
    <col min="12274" max="12274" width="19.85546875" style="105" customWidth="1"/>
    <col min="12275" max="12275" width="0" style="105" hidden="1" customWidth="1"/>
    <col min="12276" max="12276" width="17.85546875" style="105" bestFit="1" customWidth="1"/>
    <col min="12277" max="12277" width="7.42578125" style="105" customWidth="1"/>
    <col min="12278" max="12280" width="7" style="105" customWidth="1"/>
    <col min="12281" max="12281" width="7.85546875" style="105" customWidth="1"/>
    <col min="12282" max="12282" width="7.42578125" style="105" customWidth="1"/>
    <col min="12283" max="12283" width="7" style="105" customWidth="1"/>
    <col min="12284" max="12284" width="9.42578125" style="105" bestFit="1" customWidth="1"/>
    <col min="12285" max="12285" width="7.5703125" style="105" customWidth="1"/>
    <col min="12286" max="12286" width="7.42578125" style="105" customWidth="1"/>
    <col min="12287" max="12287" width="8.42578125" style="105" customWidth="1"/>
    <col min="12288" max="12289" width="0" style="105" hidden="1" customWidth="1"/>
    <col min="12290" max="12290" width="8" style="105" customWidth="1"/>
    <col min="12291" max="12291" width="10" style="105" customWidth="1"/>
    <col min="12292" max="12292" width="8" style="105" customWidth="1"/>
    <col min="12293" max="12293" width="10.42578125" style="105" customWidth="1"/>
    <col min="12294" max="12294" width="9.42578125" style="105" customWidth="1"/>
    <col min="12295" max="12295" width="8.28515625" style="105" customWidth="1"/>
    <col min="12296" max="12296" width="4.28515625" style="105" customWidth="1"/>
    <col min="12297" max="12297" width="4.85546875" style="105" customWidth="1"/>
    <col min="12298" max="12298" width="3.140625" style="105" customWidth="1"/>
    <col min="12299" max="12299" width="12.7109375" style="105" customWidth="1"/>
    <col min="12300" max="12300" width="13.85546875" style="105" customWidth="1"/>
    <col min="12301" max="12303" width="8" style="105" customWidth="1"/>
    <col min="12304" max="12526" width="8" style="105"/>
    <col min="12527" max="12527" width="2.85546875" style="105" customWidth="1"/>
    <col min="12528" max="12528" width="0" style="105" hidden="1" customWidth="1"/>
    <col min="12529" max="12529" width="4.28515625" style="105" customWidth="1"/>
    <col min="12530" max="12530" width="19.85546875" style="105" customWidth="1"/>
    <col min="12531" max="12531" width="0" style="105" hidden="1" customWidth="1"/>
    <col min="12532" max="12532" width="17.85546875" style="105" bestFit="1" customWidth="1"/>
    <col min="12533" max="12533" width="7.42578125" style="105" customWidth="1"/>
    <col min="12534" max="12536" width="7" style="105" customWidth="1"/>
    <col min="12537" max="12537" width="7.85546875" style="105" customWidth="1"/>
    <col min="12538" max="12538" width="7.42578125" style="105" customWidth="1"/>
    <col min="12539" max="12539" width="7" style="105" customWidth="1"/>
    <col min="12540" max="12540" width="9.42578125" style="105" bestFit="1" customWidth="1"/>
    <col min="12541" max="12541" width="7.5703125" style="105" customWidth="1"/>
    <col min="12542" max="12542" width="7.42578125" style="105" customWidth="1"/>
    <col min="12543" max="12543" width="8.42578125" style="105" customWidth="1"/>
    <col min="12544" max="12545" width="0" style="105" hidden="1" customWidth="1"/>
    <col min="12546" max="12546" width="8" style="105" customWidth="1"/>
    <col min="12547" max="12547" width="10" style="105" customWidth="1"/>
    <col min="12548" max="12548" width="8" style="105" customWidth="1"/>
    <col min="12549" max="12549" width="10.42578125" style="105" customWidth="1"/>
    <col min="12550" max="12550" width="9.42578125" style="105" customWidth="1"/>
    <col min="12551" max="12551" width="8.28515625" style="105" customWidth="1"/>
    <col min="12552" max="12552" width="4.28515625" style="105" customWidth="1"/>
    <col min="12553" max="12553" width="4.85546875" style="105" customWidth="1"/>
    <col min="12554" max="12554" width="3.140625" style="105" customWidth="1"/>
    <col min="12555" max="12555" width="12.7109375" style="105" customWidth="1"/>
    <col min="12556" max="12556" width="13.85546875" style="105" customWidth="1"/>
    <col min="12557" max="12559" width="8" style="105" customWidth="1"/>
    <col min="12560" max="12782" width="8" style="105"/>
    <col min="12783" max="12783" width="2.85546875" style="105" customWidth="1"/>
    <col min="12784" max="12784" width="0" style="105" hidden="1" customWidth="1"/>
    <col min="12785" max="12785" width="4.28515625" style="105" customWidth="1"/>
    <col min="12786" max="12786" width="19.85546875" style="105" customWidth="1"/>
    <col min="12787" max="12787" width="0" style="105" hidden="1" customWidth="1"/>
    <col min="12788" max="12788" width="17.85546875" style="105" bestFit="1" customWidth="1"/>
    <col min="12789" max="12789" width="7.42578125" style="105" customWidth="1"/>
    <col min="12790" max="12792" width="7" style="105" customWidth="1"/>
    <col min="12793" max="12793" width="7.85546875" style="105" customWidth="1"/>
    <col min="12794" max="12794" width="7.42578125" style="105" customWidth="1"/>
    <col min="12795" max="12795" width="7" style="105" customWidth="1"/>
    <col min="12796" max="12796" width="9.42578125" style="105" bestFit="1" customWidth="1"/>
    <col min="12797" max="12797" width="7.5703125" style="105" customWidth="1"/>
    <col min="12798" max="12798" width="7.42578125" style="105" customWidth="1"/>
    <col min="12799" max="12799" width="8.42578125" style="105" customWidth="1"/>
    <col min="12800" max="12801" width="0" style="105" hidden="1" customWidth="1"/>
    <col min="12802" max="12802" width="8" style="105" customWidth="1"/>
    <col min="12803" max="12803" width="10" style="105" customWidth="1"/>
    <col min="12804" max="12804" width="8" style="105" customWidth="1"/>
    <col min="12805" max="12805" width="10.42578125" style="105" customWidth="1"/>
    <col min="12806" max="12806" width="9.42578125" style="105" customWidth="1"/>
    <col min="12807" max="12807" width="8.28515625" style="105" customWidth="1"/>
    <col min="12808" max="12808" width="4.28515625" style="105" customWidth="1"/>
    <col min="12809" max="12809" width="4.85546875" style="105" customWidth="1"/>
    <col min="12810" max="12810" width="3.140625" style="105" customWidth="1"/>
    <col min="12811" max="12811" width="12.7109375" style="105" customWidth="1"/>
    <col min="12812" max="12812" width="13.85546875" style="105" customWidth="1"/>
    <col min="12813" max="12815" width="8" style="105" customWidth="1"/>
    <col min="12816" max="13038" width="8" style="105"/>
    <col min="13039" max="13039" width="2.85546875" style="105" customWidth="1"/>
    <col min="13040" max="13040" width="0" style="105" hidden="1" customWidth="1"/>
    <col min="13041" max="13041" width="4.28515625" style="105" customWidth="1"/>
    <col min="13042" max="13042" width="19.85546875" style="105" customWidth="1"/>
    <col min="13043" max="13043" width="0" style="105" hidden="1" customWidth="1"/>
    <col min="13044" max="13044" width="17.85546875" style="105" bestFit="1" customWidth="1"/>
    <col min="13045" max="13045" width="7.42578125" style="105" customWidth="1"/>
    <col min="13046" max="13048" width="7" style="105" customWidth="1"/>
    <col min="13049" max="13049" width="7.85546875" style="105" customWidth="1"/>
    <col min="13050" max="13050" width="7.42578125" style="105" customWidth="1"/>
    <col min="13051" max="13051" width="7" style="105" customWidth="1"/>
    <col min="13052" max="13052" width="9.42578125" style="105" bestFit="1" customWidth="1"/>
    <col min="13053" max="13053" width="7.5703125" style="105" customWidth="1"/>
    <col min="13054" max="13054" width="7.42578125" style="105" customWidth="1"/>
    <col min="13055" max="13055" width="8.42578125" style="105" customWidth="1"/>
    <col min="13056" max="13057" width="0" style="105" hidden="1" customWidth="1"/>
    <col min="13058" max="13058" width="8" style="105" customWidth="1"/>
    <col min="13059" max="13059" width="10" style="105" customWidth="1"/>
    <col min="13060" max="13060" width="8" style="105" customWidth="1"/>
    <col min="13061" max="13061" width="10.42578125" style="105" customWidth="1"/>
    <col min="13062" max="13062" width="9.42578125" style="105" customWidth="1"/>
    <col min="13063" max="13063" width="8.28515625" style="105" customWidth="1"/>
    <col min="13064" max="13064" width="4.28515625" style="105" customWidth="1"/>
    <col min="13065" max="13065" width="4.85546875" style="105" customWidth="1"/>
    <col min="13066" max="13066" width="3.140625" style="105" customWidth="1"/>
    <col min="13067" max="13067" width="12.7109375" style="105" customWidth="1"/>
    <col min="13068" max="13068" width="13.85546875" style="105" customWidth="1"/>
    <col min="13069" max="13071" width="8" style="105" customWidth="1"/>
    <col min="13072" max="13294" width="8" style="105"/>
    <col min="13295" max="13295" width="2.85546875" style="105" customWidth="1"/>
    <col min="13296" max="13296" width="0" style="105" hidden="1" customWidth="1"/>
    <col min="13297" max="13297" width="4.28515625" style="105" customWidth="1"/>
    <col min="13298" max="13298" width="19.85546875" style="105" customWidth="1"/>
    <col min="13299" max="13299" width="0" style="105" hidden="1" customWidth="1"/>
    <col min="13300" max="13300" width="17.85546875" style="105" bestFit="1" customWidth="1"/>
    <col min="13301" max="13301" width="7.42578125" style="105" customWidth="1"/>
    <col min="13302" max="13304" width="7" style="105" customWidth="1"/>
    <col min="13305" max="13305" width="7.85546875" style="105" customWidth="1"/>
    <col min="13306" max="13306" width="7.42578125" style="105" customWidth="1"/>
    <col min="13307" max="13307" width="7" style="105" customWidth="1"/>
    <col min="13308" max="13308" width="9.42578125" style="105" bestFit="1" customWidth="1"/>
    <col min="13309" max="13309" width="7.5703125" style="105" customWidth="1"/>
    <col min="13310" max="13310" width="7.42578125" style="105" customWidth="1"/>
    <col min="13311" max="13311" width="8.42578125" style="105" customWidth="1"/>
    <col min="13312" max="13313" width="0" style="105" hidden="1" customWidth="1"/>
    <col min="13314" max="13314" width="8" style="105" customWidth="1"/>
    <col min="13315" max="13315" width="10" style="105" customWidth="1"/>
    <col min="13316" max="13316" width="8" style="105" customWidth="1"/>
    <col min="13317" max="13317" width="10.42578125" style="105" customWidth="1"/>
    <col min="13318" max="13318" width="9.42578125" style="105" customWidth="1"/>
    <col min="13319" max="13319" width="8.28515625" style="105" customWidth="1"/>
    <col min="13320" max="13320" width="4.28515625" style="105" customWidth="1"/>
    <col min="13321" max="13321" width="4.85546875" style="105" customWidth="1"/>
    <col min="13322" max="13322" width="3.140625" style="105" customWidth="1"/>
    <col min="13323" max="13323" width="12.7109375" style="105" customWidth="1"/>
    <col min="13324" max="13324" width="13.85546875" style="105" customWidth="1"/>
    <col min="13325" max="13327" width="8" style="105" customWidth="1"/>
    <col min="13328" max="13550" width="8" style="105"/>
    <col min="13551" max="13551" width="2.85546875" style="105" customWidth="1"/>
    <col min="13552" max="13552" width="0" style="105" hidden="1" customWidth="1"/>
    <col min="13553" max="13553" width="4.28515625" style="105" customWidth="1"/>
    <col min="13554" max="13554" width="19.85546875" style="105" customWidth="1"/>
    <col min="13555" max="13555" width="0" style="105" hidden="1" customWidth="1"/>
    <col min="13556" max="13556" width="17.85546875" style="105" bestFit="1" customWidth="1"/>
    <col min="13557" max="13557" width="7.42578125" style="105" customWidth="1"/>
    <col min="13558" max="13560" width="7" style="105" customWidth="1"/>
    <col min="13561" max="13561" width="7.85546875" style="105" customWidth="1"/>
    <col min="13562" max="13562" width="7.42578125" style="105" customWidth="1"/>
    <col min="13563" max="13563" width="7" style="105" customWidth="1"/>
    <col min="13564" max="13564" width="9.42578125" style="105" bestFit="1" customWidth="1"/>
    <col min="13565" max="13565" width="7.5703125" style="105" customWidth="1"/>
    <col min="13566" max="13566" width="7.42578125" style="105" customWidth="1"/>
    <col min="13567" max="13567" width="8.42578125" style="105" customWidth="1"/>
    <col min="13568" max="13569" width="0" style="105" hidden="1" customWidth="1"/>
    <col min="13570" max="13570" width="8" style="105" customWidth="1"/>
    <col min="13571" max="13571" width="10" style="105" customWidth="1"/>
    <col min="13572" max="13572" width="8" style="105" customWidth="1"/>
    <col min="13573" max="13573" width="10.42578125" style="105" customWidth="1"/>
    <col min="13574" max="13574" width="9.42578125" style="105" customWidth="1"/>
    <col min="13575" max="13575" width="8.28515625" style="105" customWidth="1"/>
    <col min="13576" max="13576" width="4.28515625" style="105" customWidth="1"/>
    <col min="13577" max="13577" width="4.85546875" style="105" customWidth="1"/>
    <col min="13578" max="13578" width="3.140625" style="105" customWidth="1"/>
    <col min="13579" max="13579" width="12.7109375" style="105" customWidth="1"/>
    <col min="13580" max="13580" width="13.85546875" style="105" customWidth="1"/>
    <col min="13581" max="13583" width="8" style="105" customWidth="1"/>
    <col min="13584" max="13806" width="8" style="105"/>
    <col min="13807" max="13807" width="2.85546875" style="105" customWidth="1"/>
    <col min="13808" max="13808" width="0" style="105" hidden="1" customWidth="1"/>
    <col min="13809" max="13809" width="4.28515625" style="105" customWidth="1"/>
    <col min="13810" max="13810" width="19.85546875" style="105" customWidth="1"/>
    <col min="13811" max="13811" width="0" style="105" hidden="1" customWidth="1"/>
    <col min="13812" max="13812" width="17.85546875" style="105" bestFit="1" customWidth="1"/>
    <col min="13813" max="13813" width="7.42578125" style="105" customWidth="1"/>
    <col min="13814" max="13816" width="7" style="105" customWidth="1"/>
    <col min="13817" max="13817" width="7.85546875" style="105" customWidth="1"/>
    <col min="13818" max="13818" width="7.42578125" style="105" customWidth="1"/>
    <col min="13819" max="13819" width="7" style="105" customWidth="1"/>
    <col min="13820" max="13820" width="9.42578125" style="105" bestFit="1" customWidth="1"/>
    <col min="13821" max="13821" width="7.5703125" style="105" customWidth="1"/>
    <col min="13822" max="13822" width="7.42578125" style="105" customWidth="1"/>
    <col min="13823" max="13823" width="8.42578125" style="105" customWidth="1"/>
    <col min="13824" max="13825" width="0" style="105" hidden="1" customWidth="1"/>
    <col min="13826" max="13826" width="8" style="105" customWidth="1"/>
    <col min="13827" max="13827" width="10" style="105" customWidth="1"/>
    <col min="13828" max="13828" width="8" style="105" customWidth="1"/>
    <col min="13829" max="13829" width="10.42578125" style="105" customWidth="1"/>
    <col min="13830" max="13830" width="9.42578125" style="105" customWidth="1"/>
    <col min="13831" max="13831" width="8.28515625" style="105" customWidth="1"/>
    <col min="13832" max="13832" width="4.28515625" style="105" customWidth="1"/>
    <col min="13833" max="13833" width="4.85546875" style="105" customWidth="1"/>
    <col min="13834" max="13834" width="3.140625" style="105" customWidth="1"/>
    <col min="13835" max="13835" width="12.7109375" style="105" customWidth="1"/>
    <col min="13836" max="13836" width="13.85546875" style="105" customWidth="1"/>
    <col min="13837" max="13839" width="8" style="105" customWidth="1"/>
    <col min="13840" max="14062" width="8" style="105"/>
    <col min="14063" max="14063" width="2.85546875" style="105" customWidth="1"/>
    <col min="14064" max="14064" width="0" style="105" hidden="1" customWidth="1"/>
    <col min="14065" max="14065" width="4.28515625" style="105" customWidth="1"/>
    <col min="14066" max="14066" width="19.85546875" style="105" customWidth="1"/>
    <col min="14067" max="14067" width="0" style="105" hidden="1" customWidth="1"/>
    <col min="14068" max="14068" width="17.85546875" style="105" bestFit="1" customWidth="1"/>
    <col min="14069" max="14069" width="7.42578125" style="105" customWidth="1"/>
    <col min="14070" max="14072" width="7" style="105" customWidth="1"/>
    <col min="14073" max="14073" width="7.85546875" style="105" customWidth="1"/>
    <col min="14074" max="14074" width="7.42578125" style="105" customWidth="1"/>
    <col min="14075" max="14075" width="7" style="105" customWidth="1"/>
    <col min="14076" max="14076" width="9.42578125" style="105" bestFit="1" customWidth="1"/>
    <col min="14077" max="14077" width="7.5703125" style="105" customWidth="1"/>
    <col min="14078" max="14078" width="7.42578125" style="105" customWidth="1"/>
    <col min="14079" max="14079" width="8.42578125" style="105" customWidth="1"/>
    <col min="14080" max="14081" width="0" style="105" hidden="1" customWidth="1"/>
    <col min="14082" max="14082" width="8" style="105" customWidth="1"/>
    <col min="14083" max="14083" width="10" style="105" customWidth="1"/>
    <col min="14084" max="14084" width="8" style="105" customWidth="1"/>
    <col min="14085" max="14085" width="10.42578125" style="105" customWidth="1"/>
    <col min="14086" max="14086" width="9.42578125" style="105" customWidth="1"/>
    <col min="14087" max="14087" width="8.28515625" style="105" customWidth="1"/>
    <col min="14088" max="14088" width="4.28515625" style="105" customWidth="1"/>
    <col min="14089" max="14089" width="4.85546875" style="105" customWidth="1"/>
    <col min="14090" max="14090" width="3.140625" style="105" customWidth="1"/>
    <col min="14091" max="14091" width="12.7109375" style="105" customWidth="1"/>
    <col min="14092" max="14092" width="13.85546875" style="105" customWidth="1"/>
    <col min="14093" max="14095" width="8" style="105" customWidth="1"/>
    <col min="14096" max="14318" width="8" style="105"/>
    <col min="14319" max="14319" width="2.85546875" style="105" customWidth="1"/>
    <col min="14320" max="14320" width="0" style="105" hidden="1" customWidth="1"/>
    <col min="14321" max="14321" width="4.28515625" style="105" customWidth="1"/>
    <col min="14322" max="14322" width="19.85546875" style="105" customWidth="1"/>
    <col min="14323" max="14323" width="0" style="105" hidden="1" customWidth="1"/>
    <col min="14324" max="14324" width="17.85546875" style="105" bestFit="1" customWidth="1"/>
    <col min="14325" max="14325" width="7.42578125" style="105" customWidth="1"/>
    <col min="14326" max="14328" width="7" style="105" customWidth="1"/>
    <col min="14329" max="14329" width="7.85546875" style="105" customWidth="1"/>
    <col min="14330" max="14330" width="7.42578125" style="105" customWidth="1"/>
    <col min="14331" max="14331" width="7" style="105" customWidth="1"/>
    <col min="14332" max="14332" width="9.42578125" style="105" bestFit="1" customWidth="1"/>
    <col min="14333" max="14333" width="7.5703125" style="105" customWidth="1"/>
    <col min="14334" max="14334" width="7.42578125" style="105" customWidth="1"/>
    <col min="14335" max="14335" width="8.42578125" style="105" customWidth="1"/>
    <col min="14336" max="14337" width="0" style="105" hidden="1" customWidth="1"/>
    <col min="14338" max="14338" width="8" style="105" customWidth="1"/>
    <col min="14339" max="14339" width="10" style="105" customWidth="1"/>
    <col min="14340" max="14340" width="8" style="105" customWidth="1"/>
    <col min="14341" max="14341" width="10.42578125" style="105" customWidth="1"/>
    <col min="14342" max="14342" width="9.42578125" style="105" customWidth="1"/>
    <col min="14343" max="14343" width="8.28515625" style="105" customWidth="1"/>
    <col min="14344" max="14344" width="4.28515625" style="105" customWidth="1"/>
    <col min="14345" max="14345" width="4.85546875" style="105" customWidth="1"/>
    <col min="14346" max="14346" width="3.140625" style="105" customWidth="1"/>
    <col min="14347" max="14347" width="12.7109375" style="105" customWidth="1"/>
    <col min="14348" max="14348" width="13.85546875" style="105" customWidth="1"/>
    <col min="14349" max="14351" width="8" style="105" customWidth="1"/>
    <col min="14352" max="14574" width="8" style="105"/>
    <col min="14575" max="14575" width="2.85546875" style="105" customWidth="1"/>
    <col min="14576" max="14576" width="0" style="105" hidden="1" customWidth="1"/>
    <col min="14577" max="14577" width="4.28515625" style="105" customWidth="1"/>
    <col min="14578" max="14578" width="19.85546875" style="105" customWidth="1"/>
    <col min="14579" max="14579" width="0" style="105" hidden="1" customWidth="1"/>
    <col min="14580" max="14580" width="17.85546875" style="105" bestFit="1" customWidth="1"/>
    <col min="14581" max="14581" width="7.42578125" style="105" customWidth="1"/>
    <col min="14582" max="14584" width="7" style="105" customWidth="1"/>
    <col min="14585" max="14585" width="7.85546875" style="105" customWidth="1"/>
    <col min="14586" max="14586" width="7.42578125" style="105" customWidth="1"/>
    <col min="14587" max="14587" width="7" style="105" customWidth="1"/>
    <col min="14588" max="14588" width="9.42578125" style="105" bestFit="1" customWidth="1"/>
    <col min="14589" max="14589" width="7.5703125" style="105" customWidth="1"/>
    <col min="14590" max="14590" width="7.42578125" style="105" customWidth="1"/>
    <col min="14591" max="14591" width="8.42578125" style="105" customWidth="1"/>
    <col min="14592" max="14593" width="0" style="105" hidden="1" customWidth="1"/>
    <col min="14594" max="14594" width="8" style="105" customWidth="1"/>
    <col min="14595" max="14595" width="10" style="105" customWidth="1"/>
    <col min="14596" max="14596" width="8" style="105" customWidth="1"/>
    <col min="14597" max="14597" width="10.42578125" style="105" customWidth="1"/>
    <col min="14598" max="14598" width="9.42578125" style="105" customWidth="1"/>
    <col min="14599" max="14599" width="8.28515625" style="105" customWidth="1"/>
    <col min="14600" max="14600" width="4.28515625" style="105" customWidth="1"/>
    <col min="14601" max="14601" width="4.85546875" style="105" customWidth="1"/>
    <col min="14602" max="14602" width="3.140625" style="105" customWidth="1"/>
    <col min="14603" max="14603" width="12.7109375" style="105" customWidth="1"/>
    <col min="14604" max="14604" width="13.85546875" style="105" customWidth="1"/>
    <col min="14605" max="14607" width="8" style="105" customWidth="1"/>
    <col min="14608" max="14830" width="8" style="105"/>
    <col min="14831" max="14831" width="2.85546875" style="105" customWidth="1"/>
    <col min="14832" max="14832" width="0" style="105" hidden="1" customWidth="1"/>
    <col min="14833" max="14833" width="4.28515625" style="105" customWidth="1"/>
    <col min="14834" max="14834" width="19.85546875" style="105" customWidth="1"/>
    <col min="14835" max="14835" width="0" style="105" hidden="1" customWidth="1"/>
    <col min="14836" max="14836" width="17.85546875" style="105" bestFit="1" customWidth="1"/>
    <col min="14837" max="14837" width="7.42578125" style="105" customWidth="1"/>
    <col min="14838" max="14840" width="7" style="105" customWidth="1"/>
    <col min="14841" max="14841" width="7.85546875" style="105" customWidth="1"/>
    <col min="14842" max="14842" width="7.42578125" style="105" customWidth="1"/>
    <col min="14843" max="14843" width="7" style="105" customWidth="1"/>
    <col min="14844" max="14844" width="9.42578125" style="105" bestFit="1" customWidth="1"/>
    <col min="14845" max="14845" width="7.5703125" style="105" customWidth="1"/>
    <col min="14846" max="14846" width="7.42578125" style="105" customWidth="1"/>
    <col min="14847" max="14847" width="8.42578125" style="105" customWidth="1"/>
    <col min="14848" max="14849" width="0" style="105" hidden="1" customWidth="1"/>
    <col min="14850" max="14850" width="8" style="105" customWidth="1"/>
    <col min="14851" max="14851" width="10" style="105" customWidth="1"/>
    <col min="14852" max="14852" width="8" style="105" customWidth="1"/>
    <col min="14853" max="14853" width="10.42578125" style="105" customWidth="1"/>
    <col min="14854" max="14854" width="9.42578125" style="105" customWidth="1"/>
    <col min="14855" max="14855" width="8.28515625" style="105" customWidth="1"/>
    <col min="14856" max="14856" width="4.28515625" style="105" customWidth="1"/>
    <col min="14857" max="14857" width="4.85546875" style="105" customWidth="1"/>
    <col min="14858" max="14858" width="3.140625" style="105" customWidth="1"/>
    <col min="14859" max="14859" width="12.7109375" style="105" customWidth="1"/>
    <col min="14860" max="14860" width="13.85546875" style="105" customWidth="1"/>
    <col min="14861" max="14863" width="8" style="105" customWidth="1"/>
    <col min="14864" max="15086" width="8" style="105"/>
    <col min="15087" max="15087" width="2.85546875" style="105" customWidth="1"/>
    <col min="15088" max="15088" width="0" style="105" hidden="1" customWidth="1"/>
    <col min="15089" max="15089" width="4.28515625" style="105" customWidth="1"/>
    <col min="15090" max="15090" width="19.85546875" style="105" customWidth="1"/>
    <col min="15091" max="15091" width="0" style="105" hidden="1" customWidth="1"/>
    <col min="15092" max="15092" width="17.85546875" style="105" bestFit="1" customWidth="1"/>
    <col min="15093" max="15093" width="7.42578125" style="105" customWidth="1"/>
    <col min="15094" max="15096" width="7" style="105" customWidth="1"/>
    <col min="15097" max="15097" width="7.85546875" style="105" customWidth="1"/>
    <col min="15098" max="15098" width="7.42578125" style="105" customWidth="1"/>
    <col min="15099" max="15099" width="7" style="105" customWidth="1"/>
    <col min="15100" max="15100" width="9.42578125" style="105" bestFit="1" customWidth="1"/>
    <col min="15101" max="15101" width="7.5703125" style="105" customWidth="1"/>
    <col min="15102" max="15102" width="7.42578125" style="105" customWidth="1"/>
    <col min="15103" max="15103" width="8.42578125" style="105" customWidth="1"/>
    <col min="15104" max="15105" width="0" style="105" hidden="1" customWidth="1"/>
    <col min="15106" max="15106" width="8" style="105" customWidth="1"/>
    <col min="15107" max="15107" width="10" style="105" customWidth="1"/>
    <col min="15108" max="15108" width="8" style="105" customWidth="1"/>
    <col min="15109" max="15109" width="10.42578125" style="105" customWidth="1"/>
    <col min="15110" max="15110" width="9.42578125" style="105" customWidth="1"/>
    <col min="15111" max="15111" width="8.28515625" style="105" customWidth="1"/>
    <col min="15112" max="15112" width="4.28515625" style="105" customWidth="1"/>
    <col min="15113" max="15113" width="4.85546875" style="105" customWidth="1"/>
    <col min="15114" max="15114" width="3.140625" style="105" customWidth="1"/>
    <col min="15115" max="15115" width="12.7109375" style="105" customWidth="1"/>
    <col min="15116" max="15116" width="13.85546875" style="105" customWidth="1"/>
    <col min="15117" max="15119" width="8" style="105" customWidth="1"/>
    <col min="15120" max="15342" width="8" style="105"/>
    <col min="15343" max="15343" width="2.85546875" style="105" customWidth="1"/>
    <col min="15344" max="15344" width="0" style="105" hidden="1" customWidth="1"/>
    <col min="15345" max="15345" width="4.28515625" style="105" customWidth="1"/>
    <col min="15346" max="15346" width="19.85546875" style="105" customWidth="1"/>
    <col min="15347" max="15347" width="0" style="105" hidden="1" customWidth="1"/>
    <col min="15348" max="15348" width="17.85546875" style="105" bestFit="1" customWidth="1"/>
    <col min="15349" max="15349" width="7.42578125" style="105" customWidth="1"/>
    <col min="15350" max="15352" width="7" style="105" customWidth="1"/>
    <col min="15353" max="15353" width="7.85546875" style="105" customWidth="1"/>
    <col min="15354" max="15354" width="7.42578125" style="105" customWidth="1"/>
    <col min="15355" max="15355" width="7" style="105" customWidth="1"/>
    <col min="15356" max="15356" width="9.42578125" style="105" bestFit="1" customWidth="1"/>
    <col min="15357" max="15357" width="7.5703125" style="105" customWidth="1"/>
    <col min="15358" max="15358" width="7.42578125" style="105" customWidth="1"/>
    <col min="15359" max="15359" width="8.42578125" style="105" customWidth="1"/>
    <col min="15360" max="15361" width="0" style="105" hidden="1" customWidth="1"/>
    <col min="15362" max="15362" width="8" style="105" customWidth="1"/>
    <col min="15363" max="15363" width="10" style="105" customWidth="1"/>
    <col min="15364" max="15364" width="8" style="105" customWidth="1"/>
    <col min="15365" max="15365" width="10.42578125" style="105" customWidth="1"/>
    <col min="15366" max="15366" width="9.42578125" style="105" customWidth="1"/>
    <col min="15367" max="15367" width="8.28515625" style="105" customWidth="1"/>
    <col min="15368" max="15368" width="4.28515625" style="105" customWidth="1"/>
    <col min="15369" max="15369" width="4.85546875" style="105" customWidth="1"/>
    <col min="15370" max="15370" width="3.140625" style="105" customWidth="1"/>
    <col min="15371" max="15371" width="12.7109375" style="105" customWidth="1"/>
    <col min="15372" max="15372" width="13.85546875" style="105" customWidth="1"/>
    <col min="15373" max="15375" width="8" style="105" customWidth="1"/>
    <col min="15376" max="15598" width="8" style="105"/>
    <col min="15599" max="15599" width="2.85546875" style="105" customWidth="1"/>
    <col min="15600" max="15600" width="0" style="105" hidden="1" customWidth="1"/>
    <col min="15601" max="15601" width="4.28515625" style="105" customWidth="1"/>
    <col min="15602" max="15602" width="19.85546875" style="105" customWidth="1"/>
    <col min="15603" max="15603" width="0" style="105" hidden="1" customWidth="1"/>
    <col min="15604" max="15604" width="17.85546875" style="105" bestFit="1" customWidth="1"/>
    <col min="15605" max="15605" width="7.42578125" style="105" customWidth="1"/>
    <col min="15606" max="15608" width="7" style="105" customWidth="1"/>
    <col min="15609" max="15609" width="7.85546875" style="105" customWidth="1"/>
    <col min="15610" max="15610" width="7.42578125" style="105" customWidth="1"/>
    <col min="15611" max="15611" width="7" style="105" customWidth="1"/>
    <col min="15612" max="15612" width="9.42578125" style="105" bestFit="1" customWidth="1"/>
    <col min="15613" max="15613" width="7.5703125" style="105" customWidth="1"/>
    <col min="15614" max="15614" width="7.42578125" style="105" customWidth="1"/>
    <col min="15615" max="15615" width="8.42578125" style="105" customWidth="1"/>
    <col min="15616" max="15617" width="0" style="105" hidden="1" customWidth="1"/>
    <col min="15618" max="15618" width="8" style="105" customWidth="1"/>
    <col min="15619" max="15619" width="10" style="105" customWidth="1"/>
    <col min="15620" max="15620" width="8" style="105" customWidth="1"/>
    <col min="15621" max="15621" width="10.42578125" style="105" customWidth="1"/>
    <col min="15622" max="15622" width="9.42578125" style="105" customWidth="1"/>
    <col min="15623" max="15623" width="8.28515625" style="105" customWidth="1"/>
    <col min="15624" max="15624" width="4.28515625" style="105" customWidth="1"/>
    <col min="15625" max="15625" width="4.85546875" style="105" customWidth="1"/>
    <col min="15626" max="15626" width="3.140625" style="105" customWidth="1"/>
    <col min="15627" max="15627" width="12.7109375" style="105" customWidth="1"/>
    <col min="15628" max="15628" width="13.85546875" style="105" customWidth="1"/>
    <col min="15629" max="15631" width="8" style="105" customWidth="1"/>
    <col min="15632" max="15854" width="8" style="105"/>
    <col min="15855" max="15855" width="2.85546875" style="105" customWidth="1"/>
    <col min="15856" max="15856" width="0" style="105" hidden="1" customWidth="1"/>
    <col min="15857" max="15857" width="4.28515625" style="105" customWidth="1"/>
    <col min="15858" max="15858" width="19.85546875" style="105" customWidth="1"/>
    <col min="15859" max="15859" width="0" style="105" hidden="1" customWidth="1"/>
    <col min="15860" max="15860" width="17.85546875" style="105" bestFit="1" customWidth="1"/>
    <col min="15861" max="15861" width="7.42578125" style="105" customWidth="1"/>
    <col min="15862" max="15864" width="7" style="105" customWidth="1"/>
    <col min="15865" max="15865" width="7.85546875" style="105" customWidth="1"/>
    <col min="15866" max="15866" width="7.42578125" style="105" customWidth="1"/>
    <col min="15867" max="15867" width="7" style="105" customWidth="1"/>
    <col min="15868" max="15868" width="9.42578125" style="105" bestFit="1" customWidth="1"/>
    <col min="15869" max="15869" width="7.5703125" style="105" customWidth="1"/>
    <col min="15870" max="15870" width="7.42578125" style="105" customWidth="1"/>
    <col min="15871" max="15871" width="8.42578125" style="105" customWidth="1"/>
    <col min="15872" max="15873" width="0" style="105" hidden="1" customWidth="1"/>
    <col min="15874" max="15874" width="8" style="105" customWidth="1"/>
    <col min="15875" max="15875" width="10" style="105" customWidth="1"/>
    <col min="15876" max="15876" width="8" style="105" customWidth="1"/>
    <col min="15877" max="15877" width="10.42578125" style="105" customWidth="1"/>
    <col min="15878" max="15878" width="9.42578125" style="105" customWidth="1"/>
    <col min="15879" max="15879" width="8.28515625" style="105" customWidth="1"/>
    <col min="15880" max="15880" width="4.28515625" style="105" customWidth="1"/>
    <col min="15881" max="15881" width="4.85546875" style="105" customWidth="1"/>
    <col min="15882" max="15882" width="3.140625" style="105" customWidth="1"/>
    <col min="15883" max="15883" width="12.7109375" style="105" customWidth="1"/>
    <col min="15884" max="15884" width="13.85546875" style="105" customWidth="1"/>
    <col min="15885" max="15887" width="8" style="105" customWidth="1"/>
    <col min="15888" max="16110" width="8" style="105"/>
    <col min="16111" max="16111" width="2.85546875" style="105" customWidth="1"/>
    <col min="16112" max="16112" width="0" style="105" hidden="1" customWidth="1"/>
    <col min="16113" max="16113" width="4.28515625" style="105" customWidth="1"/>
    <col min="16114" max="16114" width="19.85546875" style="105" customWidth="1"/>
    <col min="16115" max="16115" width="0" style="105" hidden="1" customWidth="1"/>
    <col min="16116" max="16116" width="17.85546875" style="105" bestFit="1" customWidth="1"/>
    <col min="16117" max="16117" width="7.42578125" style="105" customWidth="1"/>
    <col min="16118" max="16120" width="7" style="105" customWidth="1"/>
    <col min="16121" max="16121" width="7.85546875" style="105" customWidth="1"/>
    <col min="16122" max="16122" width="7.42578125" style="105" customWidth="1"/>
    <col min="16123" max="16123" width="7" style="105" customWidth="1"/>
    <col min="16124" max="16124" width="9.42578125" style="105" bestFit="1" customWidth="1"/>
    <col min="16125" max="16125" width="7.5703125" style="105" customWidth="1"/>
    <col min="16126" max="16126" width="7.42578125" style="105" customWidth="1"/>
    <col min="16127" max="16127" width="8.42578125" style="105" customWidth="1"/>
    <col min="16128" max="16129" width="0" style="105" hidden="1" customWidth="1"/>
    <col min="16130" max="16130" width="8" style="105" customWidth="1"/>
    <col min="16131" max="16131" width="10" style="105" customWidth="1"/>
    <col min="16132" max="16132" width="8" style="105" customWidth="1"/>
    <col min="16133" max="16133" width="10.42578125" style="105" customWidth="1"/>
    <col min="16134" max="16134" width="9.42578125" style="105" customWidth="1"/>
    <col min="16135" max="16135" width="8.28515625" style="105" customWidth="1"/>
    <col min="16136" max="16136" width="4.28515625" style="105" customWidth="1"/>
    <col min="16137" max="16137" width="4.85546875" style="105" customWidth="1"/>
    <col min="16138" max="16138" width="3.140625" style="105" customWidth="1"/>
    <col min="16139" max="16139" width="12.7109375" style="105" customWidth="1"/>
    <col min="16140" max="16140" width="13.85546875" style="105" customWidth="1"/>
    <col min="16141" max="16143" width="8" style="105" customWidth="1"/>
    <col min="16144" max="16384" width="8" style="105"/>
  </cols>
  <sheetData>
    <row r="2" spans="1:20" ht="54" customHeight="1" x14ac:dyDescent="0.6">
      <c r="C2" s="107"/>
      <c r="D2" s="108"/>
      <c r="F2" s="108" t="s">
        <v>87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 t="s">
        <v>88</v>
      </c>
    </row>
    <row r="3" spans="1:20" ht="6" customHeight="1" x14ac:dyDescent="0.2">
      <c r="Q3" s="96"/>
      <c r="R3" s="96"/>
      <c r="S3" s="96"/>
    </row>
    <row r="4" spans="1:20" ht="25.5" customHeight="1" x14ac:dyDescent="0.35">
      <c r="B4" s="97"/>
      <c r="C4" s="97"/>
      <c r="D4" s="97"/>
      <c r="E4" s="97"/>
      <c r="F4" s="194" t="s">
        <v>89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97"/>
      <c r="R4" s="195">
        <v>0.77083333333333337</v>
      </c>
      <c r="S4" s="195"/>
    </row>
    <row r="5" spans="1:20" ht="6.75" customHeight="1" thickBot="1" x14ac:dyDescent="0.25">
      <c r="A5" s="110"/>
      <c r="H5" s="111"/>
    </row>
    <row r="6" spans="1:20" s="112" customFormat="1" ht="28.5" customHeight="1" x14ac:dyDescent="0.2">
      <c r="A6" s="196" t="s">
        <v>90</v>
      </c>
      <c r="B6" s="198" t="s">
        <v>91</v>
      </c>
      <c r="C6" s="200" t="s">
        <v>92</v>
      </c>
      <c r="D6" s="202" t="s">
        <v>93</v>
      </c>
      <c r="E6" s="200" t="s">
        <v>7</v>
      </c>
      <c r="F6" s="202" t="s">
        <v>94</v>
      </c>
      <c r="G6" s="98" t="s">
        <v>95</v>
      </c>
      <c r="H6" s="99" t="s">
        <v>96</v>
      </c>
      <c r="I6" s="99" t="s">
        <v>97</v>
      </c>
      <c r="J6" s="99" t="s">
        <v>98</v>
      </c>
      <c r="K6" s="99" t="s">
        <v>99</v>
      </c>
      <c r="L6" s="99" t="s">
        <v>100</v>
      </c>
      <c r="M6" s="99" t="s">
        <v>101</v>
      </c>
      <c r="N6" s="99" t="s">
        <v>102</v>
      </c>
      <c r="O6" s="99" t="s">
        <v>103</v>
      </c>
      <c r="P6" s="99" t="s">
        <v>104</v>
      </c>
      <c r="Q6" s="100" t="s">
        <v>105</v>
      </c>
      <c r="R6" s="100" t="s">
        <v>106</v>
      </c>
      <c r="S6" s="101" t="s">
        <v>107</v>
      </c>
      <c r="T6" s="192" t="s">
        <v>108</v>
      </c>
    </row>
    <row r="7" spans="1:20" s="112" customFormat="1" ht="7.5" customHeight="1" thickBot="1" x14ac:dyDescent="0.25">
      <c r="A7" s="197"/>
      <c r="B7" s="199"/>
      <c r="C7" s="201"/>
      <c r="D7" s="203"/>
      <c r="E7" s="201"/>
      <c r="F7" s="201"/>
      <c r="G7" s="155"/>
      <c r="H7" s="155"/>
      <c r="I7" s="155"/>
      <c r="J7" s="102"/>
      <c r="K7" s="102"/>
      <c r="L7" s="155"/>
      <c r="M7" s="102"/>
      <c r="N7" s="102"/>
      <c r="O7" s="102"/>
      <c r="P7" s="102"/>
      <c r="Q7" s="103"/>
      <c r="R7" s="104"/>
      <c r="S7" s="104"/>
      <c r="T7" s="193"/>
    </row>
    <row r="8" spans="1:20" ht="27" customHeight="1" x14ac:dyDescent="0.2">
      <c r="A8" s="113">
        <v>1</v>
      </c>
      <c r="B8" s="114">
        <v>1</v>
      </c>
      <c r="C8" s="115" t="s">
        <v>111</v>
      </c>
      <c r="D8" s="115" t="s">
        <v>32</v>
      </c>
      <c r="E8" s="115" t="s">
        <v>31</v>
      </c>
      <c r="F8" s="116">
        <v>1960</v>
      </c>
      <c r="G8" s="117">
        <v>0</v>
      </c>
      <c r="H8" s="118">
        <v>0</v>
      </c>
      <c r="I8" s="118">
        <v>0</v>
      </c>
      <c r="J8" s="119">
        <v>5.2083333333329332E-4</v>
      </c>
      <c r="K8" s="120">
        <v>1.4236111111111636E-3</v>
      </c>
      <c r="L8" s="118">
        <v>0</v>
      </c>
      <c r="M8" s="121">
        <v>2.3640661938534268E-6</v>
      </c>
      <c r="N8" s="118">
        <v>0</v>
      </c>
      <c r="O8" s="120">
        <v>3.9351851851848318E-4</v>
      </c>
      <c r="P8" s="118">
        <v>0</v>
      </c>
      <c r="Q8" s="122">
        <v>1.0416666666666667E-3</v>
      </c>
      <c r="R8" s="123">
        <v>3.3819936958234603E-3</v>
      </c>
      <c r="S8" s="124">
        <v>1.6</v>
      </c>
      <c r="T8" s="125">
        <v>5.4111899143175369E-3</v>
      </c>
    </row>
    <row r="9" spans="1:20" ht="27" customHeight="1" x14ac:dyDescent="0.2">
      <c r="A9" s="126">
        <v>2</v>
      </c>
      <c r="B9" s="127">
        <v>11</v>
      </c>
      <c r="C9" s="128" t="s">
        <v>112</v>
      </c>
      <c r="D9" s="128" t="s">
        <v>32</v>
      </c>
      <c r="E9" s="128" t="s">
        <v>63</v>
      </c>
      <c r="F9" s="129">
        <v>1977</v>
      </c>
      <c r="G9" s="130">
        <v>0</v>
      </c>
      <c r="H9" s="131">
        <v>0</v>
      </c>
      <c r="I9" s="131">
        <v>0</v>
      </c>
      <c r="J9" s="132">
        <v>5.9375000000000296E-3</v>
      </c>
      <c r="K9" s="133">
        <v>5.4282407407407161E-3</v>
      </c>
      <c r="L9" s="131">
        <v>0</v>
      </c>
      <c r="M9" s="134">
        <v>3.7431048069344609E-7</v>
      </c>
      <c r="N9" s="131">
        <v>6.9444444444444441E-3</v>
      </c>
      <c r="O9" s="133">
        <v>2.3148148148239948E-5</v>
      </c>
      <c r="P9" s="131">
        <v>0</v>
      </c>
      <c r="Q9" s="135">
        <v>1.0416666666666667E-3</v>
      </c>
      <c r="R9" s="136">
        <v>1.9375374310480791E-2</v>
      </c>
      <c r="S9" s="137">
        <v>1.77</v>
      </c>
      <c r="T9" s="138">
        <v>3.4294412540551003E-2</v>
      </c>
    </row>
    <row r="10" spans="1:20" ht="27" customHeight="1" x14ac:dyDescent="0.2">
      <c r="A10" s="126">
        <v>3</v>
      </c>
      <c r="B10" s="127">
        <v>9</v>
      </c>
      <c r="C10" s="128" t="s">
        <v>113</v>
      </c>
      <c r="D10" s="128" t="s">
        <v>32</v>
      </c>
      <c r="E10" s="128" t="s">
        <v>58</v>
      </c>
      <c r="F10" s="129">
        <v>1966</v>
      </c>
      <c r="G10" s="130">
        <v>0</v>
      </c>
      <c r="H10" s="131">
        <v>0</v>
      </c>
      <c r="I10" s="131">
        <v>6.9444444444444441E-3</v>
      </c>
      <c r="J10" s="132">
        <v>9.8842592592592766E-3</v>
      </c>
      <c r="K10" s="133">
        <v>1.3888888888888888E-2</v>
      </c>
      <c r="L10" s="131">
        <v>2.0833333333332149E-3</v>
      </c>
      <c r="M10" s="134">
        <v>2.3640661938534268E-6</v>
      </c>
      <c r="N10" s="131">
        <v>6.9444444444444441E-3</v>
      </c>
      <c r="O10" s="133">
        <v>7.5231481481480723E-4</v>
      </c>
      <c r="P10" s="131">
        <v>0</v>
      </c>
      <c r="Q10" s="135">
        <v>2.0833333333333333E-3</v>
      </c>
      <c r="R10" s="136">
        <v>4.2583382584712268E-2</v>
      </c>
      <c r="S10" s="137">
        <v>1.6600000000000001</v>
      </c>
      <c r="T10" s="138">
        <v>7.0688415099622356E-2</v>
      </c>
    </row>
    <row r="11" spans="1:20" ht="27" customHeight="1" x14ac:dyDescent="0.2">
      <c r="A11" s="126">
        <v>4</v>
      </c>
      <c r="B11" s="127">
        <v>14</v>
      </c>
      <c r="C11" s="128" t="s">
        <v>114</v>
      </c>
      <c r="D11" s="128" t="s">
        <v>32</v>
      </c>
      <c r="E11" s="128" t="s">
        <v>73</v>
      </c>
      <c r="F11" s="129">
        <v>1960</v>
      </c>
      <c r="G11" s="130">
        <v>0</v>
      </c>
      <c r="H11" s="131">
        <v>0</v>
      </c>
      <c r="I11" s="131">
        <v>6.9444444444444441E-3</v>
      </c>
      <c r="J11" s="132">
        <v>2.0833333333333332E-2</v>
      </c>
      <c r="K11" s="133">
        <v>1.3888888888888888E-2</v>
      </c>
      <c r="L11" s="131">
        <v>6.9444444444444441E-3</v>
      </c>
      <c r="M11" s="134">
        <v>2.7777777777777782E-5</v>
      </c>
      <c r="N11" s="131">
        <v>0</v>
      </c>
      <c r="O11" s="133">
        <v>1.3425925925925576E-3</v>
      </c>
      <c r="P11" s="131">
        <v>0</v>
      </c>
      <c r="Q11" s="135">
        <v>1.0416666666666667E-3</v>
      </c>
      <c r="R11" s="136">
        <v>5.1023148148148109E-2</v>
      </c>
      <c r="S11" s="137">
        <v>1.6</v>
      </c>
      <c r="T11" s="138">
        <v>8.163703705103699E-2</v>
      </c>
    </row>
    <row r="12" spans="1:20" ht="27" customHeight="1" x14ac:dyDescent="0.2">
      <c r="A12" s="126">
        <v>5</v>
      </c>
      <c r="B12" s="127">
        <v>15</v>
      </c>
      <c r="C12" s="128" t="s">
        <v>115</v>
      </c>
      <c r="D12" s="128" t="s">
        <v>32</v>
      </c>
      <c r="E12" s="128" t="s">
        <v>76</v>
      </c>
      <c r="F12" s="129">
        <v>1961</v>
      </c>
      <c r="G12" s="130">
        <v>0</v>
      </c>
      <c r="H12" s="131">
        <v>0</v>
      </c>
      <c r="I12" s="131">
        <v>6.9444444444444441E-3</v>
      </c>
      <c r="J12" s="132">
        <v>1.3888888888888888E-2</v>
      </c>
      <c r="K12" s="133">
        <v>1.3888888888888888E-2</v>
      </c>
      <c r="L12" s="131">
        <v>1.3888888888887729E-3</v>
      </c>
      <c r="M12" s="134">
        <v>7.3110717100078801E-4</v>
      </c>
      <c r="N12" s="131">
        <v>6.9444444444444441E-3</v>
      </c>
      <c r="O12" s="133">
        <v>6.2037037037037624E-3</v>
      </c>
      <c r="P12" s="131">
        <v>0</v>
      </c>
      <c r="Q12" s="135">
        <v>1.3888888888888889E-3</v>
      </c>
      <c r="R12" s="136">
        <v>5.1379255319148873E-2</v>
      </c>
      <c r="S12" s="137">
        <v>1.6099999999999999</v>
      </c>
      <c r="T12" s="138">
        <v>8.2720601078829684E-2</v>
      </c>
    </row>
    <row r="13" spans="1:20" ht="27" customHeight="1" x14ac:dyDescent="0.2">
      <c r="A13" s="126">
        <v>6</v>
      </c>
      <c r="B13" s="127">
        <v>7</v>
      </c>
      <c r="C13" s="128" t="s">
        <v>116</v>
      </c>
      <c r="D13" s="128" t="s">
        <v>32</v>
      </c>
      <c r="E13" s="128" t="s">
        <v>53</v>
      </c>
      <c r="F13" s="129">
        <v>1961</v>
      </c>
      <c r="G13" s="130">
        <v>0</v>
      </c>
      <c r="H13" s="131">
        <v>0</v>
      </c>
      <c r="I13" s="131">
        <v>6.9444444444444441E-3</v>
      </c>
      <c r="J13" s="132">
        <v>2.0833333333333332E-2</v>
      </c>
      <c r="K13" s="133">
        <v>2.0833333333333332E-2</v>
      </c>
      <c r="L13" s="131">
        <v>6.9444444444444441E-3</v>
      </c>
      <c r="M13" s="134">
        <v>1.0677698975571321E-5</v>
      </c>
      <c r="N13" s="131">
        <v>6.9444444444444441E-3</v>
      </c>
      <c r="O13" s="133">
        <v>1.5393518518517736E-3</v>
      </c>
      <c r="P13" s="131">
        <v>0</v>
      </c>
      <c r="Q13" s="135">
        <v>1.7361111111111112E-3</v>
      </c>
      <c r="R13" s="136">
        <v>6.5786140661938455E-2</v>
      </c>
      <c r="S13" s="137">
        <v>1.6099999999999999</v>
      </c>
      <c r="T13" s="138">
        <v>0.1059156864727209</v>
      </c>
    </row>
    <row r="14" spans="1:20" ht="27" customHeight="1" x14ac:dyDescent="0.2">
      <c r="A14" s="126">
        <v>7</v>
      </c>
      <c r="B14" s="127">
        <v>3</v>
      </c>
      <c r="C14" s="128" t="s">
        <v>117</v>
      </c>
      <c r="D14" s="128" t="s">
        <v>32</v>
      </c>
      <c r="E14" s="128" t="s">
        <v>39</v>
      </c>
      <c r="F14" s="129">
        <v>1938</v>
      </c>
      <c r="G14" s="130">
        <v>0</v>
      </c>
      <c r="H14" s="131">
        <v>0</v>
      </c>
      <c r="I14" s="131">
        <v>6.9444444444444441E-3</v>
      </c>
      <c r="J14" s="132">
        <v>2.0833333333333332E-2</v>
      </c>
      <c r="K14" s="133">
        <v>2.0833333333333332E-2</v>
      </c>
      <c r="L14" s="131">
        <v>4.8611111111112049E-3</v>
      </c>
      <c r="M14" s="134">
        <v>3.0614657210401886E-5</v>
      </c>
      <c r="N14" s="131">
        <v>6.9444444444444441E-3</v>
      </c>
      <c r="O14" s="133">
        <v>2.0833333333333332E-2</v>
      </c>
      <c r="P14" s="131">
        <v>0</v>
      </c>
      <c r="Q14" s="135">
        <v>1.3888888888888889E-3</v>
      </c>
      <c r="R14" s="136">
        <v>8.2669503546099365E-2</v>
      </c>
      <c r="S14" s="137">
        <v>1.38</v>
      </c>
      <c r="T14" s="138">
        <v>0.11408391489661714</v>
      </c>
    </row>
    <row r="15" spans="1:20" ht="27" customHeight="1" x14ac:dyDescent="0.2">
      <c r="A15" s="126">
        <v>8</v>
      </c>
      <c r="B15" s="127">
        <v>4</v>
      </c>
      <c r="C15" s="128" t="s">
        <v>118</v>
      </c>
      <c r="D15" s="128" t="s">
        <v>32</v>
      </c>
      <c r="E15" s="128" t="s">
        <v>43</v>
      </c>
      <c r="F15" s="129">
        <v>1950</v>
      </c>
      <c r="G15" s="130">
        <v>0</v>
      </c>
      <c r="H15" s="131">
        <v>0</v>
      </c>
      <c r="I15" s="131">
        <v>6.9444444444444441E-3</v>
      </c>
      <c r="J15" s="132">
        <v>2.0833333333333332E-2</v>
      </c>
      <c r="K15" s="133">
        <v>2.0833333333333332E-2</v>
      </c>
      <c r="L15" s="131">
        <v>6.9444444444444198E-4</v>
      </c>
      <c r="M15" s="134">
        <v>4.4503546099290778E-5</v>
      </c>
      <c r="N15" s="131">
        <v>6.9444444444444441E-3</v>
      </c>
      <c r="O15" s="133">
        <v>2.0833333333333332E-2</v>
      </c>
      <c r="P15" s="131">
        <v>0</v>
      </c>
      <c r="Q15" s="135">
        <v>1.3888888888888889E-3</v>
      </c>
      <c r="R15" s="136">
        <v>7.8516725768321499E-2</v>
      </c>
      <c r="S15" s="137">
        <v>1.5</v>
      </c>
      <c r="T15" s="138">
        <v>0.11777508865648224</v>
      </c>
    </row>
    <row r="16" spans="1:20" ht="27" customHeight="1" x14ac:dyDescent="0.2">
      <c r="A16" s="126">
        <v>9</v>
      </c>
      <c r="B16" s="127">
        <v>6</v>
      </c>
      <c r="C16" s="128" t="s">
        <v>119</v>
      </c>
      <c r="D16" s="128" t="s">
        <v>32</v>
      </c>
      <c r="E16" s="128" t="s">
        <v>50</v>
      </c>
      <c r="F16" s="129">
        <v>1956</v>
      </c>
      <c r="G16" s="130">
        <v>3.4722222222221951E-3</v>
      </c>
      <c r="H16" s="131">
        <v>0</v>
      </c>
      <c r="I16" s="131">
        <v>6.9444444444444441E-3</v>
      </c>
      <c r="J16" s="132">
        <v>2.0833333333333332E-2</v>
      </c>
      <c r="K16" s="133">
        <v>2.0833333333333332E-2</v>
      </c>
      <c r="L16" s="131">
        <v>2.083333333333437E-3</v>
      </c>
      <c r="M16" s="134">
        <v>7.7856579984239557E-5</v>
      </c>
      <c r="N16" s="131">
        <v>6.9444444444444441E-3</v>
      </c>
      <c r="O16" s="133">
        <v>2.0833333333333332E-2</v>
      </c>
      <c r="P16" s="131">
        <v>0</v>
      </c>
      <c r="Q16" s="135">
        <v>2.0833333333333333E-3</v>
      </c>
      <c r="R16" s="136">
        <v>8.4105634357762096E-2</v>
      </c>
      <c r="S16" s="137">
        <v>1.56</v>
      </c>
      <c r="T16" s="138">
        <v>0.13120478960410889</v>
      </c>
    </row>
    <row r="17" spans="1:20" ht="27" customHeight="1" x14ac:dyDescent="0.2">
      <c r="A17" s="126">
        <v>10</v>
      </c>
      <c r="B17" s="127">
        <v>10</v>
      </c>
      <c r="C17" s="128" t="s">
        <v>120</v>
      </c>
      <c r="D17" s="128" t="s">
        <v>32</v>
      </c>
      <c r="E17" s="128" t="s">
        <v>60</v>
      </c>
      <c r="F17" s="129">
        <v>1971</v>
      </c>
      <c r="G17" s="130">
        <v>0</v>
      </c>
      <c r="H17" s="131">
        <v>0</v>
      </c>
      <c r="I17" s="131">
        <v>6.9444444444444441E-3</v>
      </c>
      <c r="J17" s="132">
        <v>2.0833333333333332E-2</v>
      </c>
      <c r="K17" s="133">
        <v>2.0833333333333332E-2</v>
      </c>
      <c r="L17" s="131">
        <v>6.9444444444444198E-4</v>
      </c>
      <c r="M17" s="134">
        <v>9.6335697399526927E-6</v>
      </c>
      <c r="N17" s="131">
        <v>6.9444444444444441E-3</v>
      </c>
      <c r="O17" s="133">
        <v>2.0833333333333332E-2</v>
      </c>
      <c r="P17" s="131">
        <v>0</v>
      </c>
      <c r="Q17" s="135">
        <v>2.0833333333333333E-3</v>
      </c>
      <c r="R17" s="136">
        <v>7.9176300236406608E-2</v>
      </c>
      <c r="S17" s="137">
        <v>1.71</v>
      </c>
      <c r="T17" s="138">
        <v>0.13539147341425531</v>
      </c>
    </row>
    <row r="18" spans="1:20" ht="27" customHeight="1" x14ac:dyDescent="0.2">
      <c r="A18" s="126">
        <v>11</v>
      </c>
      <c r="B18" s="127">
        <v>13</v>
      </c>
      <c r="C18" s="128" t="s">
        <v>121</v>
      </c>
      <c r="D18" s="128" t="s">
        <v>32</v>
      </c>
      <c r="E18" s="128" t="s">
        <v>69</v>
      </c>
      <c r="F18" s="129">
        <v>1958</v>
      </c>
      <c r="G18" s="130">
        <v>0</v>
      </c>
      <c r="H18" s="131">
        <v>0</v>
      </c>
      <c r="I18" s="131">
        <v>6.9444444444444441E-3</v>
      </c>
      <c r="J18" s="132">
        <v>2.0833333333333332E-2</v>
      </c>
      <c r="K18" s="133">
        <v>2.0833333333333332E-2</v>
      </c>
      <c r="L18" s="131">
        <v>4.1666666666667629E-3</v>
      </c>
      <c r="M18" s="134">
        <v>3.5018912529550827E-3</v>
      </c>
      <c r="N18" s="131">
        <v>6.9444444444444441E-3</v>
      </c>
      <c r="O18" s="133">
        <v>2.0833333333333332E-2</v>
      </c>
      <c r="P18" s="131">
        <v>0</v>
      </c>
      <c r="Q18" s="135">
        <v>2.0833333333333333E-3</v>
      </c>
      <c r="R18" s="136">
        <v>8.6140780141844064E-2</v>
      </c>
      <c r="S18" s="137">
        <v>1.58</v>
      </c>
      <c r="T18" s="138">
        <v>0.13610243263711361</v>
      </c>
    </row>
    <row r="19" spans="1:20" ht="27" customHeight="1" x14ac:dyDescent="0.2">
      <c r="A19" s="126">
        <v>12</v>
      </c>
      <c r="B19" s="127">
        <v>2</v>
      </c>
      <c r="C19" s="128" t="s">
        <v>122</v>
      </c>
      <c r="D19" s="128" t="s">
        <v>32</v>
      </c>
      <c r="E19" s="128" t="s">
        <v>35</v>
      </c>
      <c r="F19" s="129">
        <v>1938</v>
      </c>
      <c r="G19" s="130">
        <v>0</v>
      </c>
      <c r="H19" s="131">
        <v>0</v>
      </c>
      <c r="I19" s="131">
        <v>6.9444444444444441E-3</v>
      </c>
      <c r="J19" s="132">
        <v>2.0833333333333332E-2</v>
      </c>
      <c r="K19" s="133">
        <v>2.0833333333333332E-2</v>
      </c>
      <c r="L19" s="131">
        <v>6.9444444444444441E-3</v>
      </c>
      <c r="M19" s="134">
        <v>1.4037509850275806E-2</v>
      </c>
      <c r="N19" s="131">
        <v>6.9444444444444441E-3</v>
      </c>
      <c r="O19" s="133">
        <v>2.0833333333333332E-2</v>
      </c>
      <c r="P19" s="131">
        <v>0</v>
      </c>
      <c r="Q19" s="135">
        <v>1.7361111111111112E-3</v>
      </c>
      <c r="R19" s="136">
        <v>9.9106954294720245E-2</v>
      </c>
      <c r="S19" s="137">
        <v>1.38</v>
      </c>
      <c r="T19" s="138">
        <v>0.13676759692871393</v>
      </c>
    </row>
    <row r="20" spans="1:20" ht="27" customHeight="1" x14ac:dyDescent="0.2">
      <c r="A20" s="126">
        <v>13</v>
      </c>
      <c r="B20" s="127">
        <v>5</v>
      </c>
      <c r="C20" s="128" t="s">
        <v>123</v>
      </c>
      <c r="D20" s="128" t="s">
        <v>32</v>
      </c>
      <c r="E20" s="128" t="s">
        <v>47</v>
      </c>
      <c r="F20" s="129">
        <v>1952</v>
      </c>
      <c r="G20" s="130">
        <v>0</v>
      </c>
      <c r="H20" s="131">
        <v>0</v>
      </c>
      <c r="I20" s="131">
        <v>6.9444444444444441E-3</v>
      </c>
      <c r="J20" s="132">
        <v>2.0833333333333332E-2</v>
      </c>
      <c r="K20" s="133">
        <v>2.0833333333333332E-2</v>
      </c>
      <c r="L20" s="131">
        <v>6.9444444444444441E-3</v>
      </c>
      <c r="M20" s="134">
        <v>1.3888888888888888E-2</v>
      </c>
      <c r="N20" s="131">
        <v>6.9444444444444441E-3</v>
      </c>
      <c r="O20" s="133">
        <v>2.0833333333333332E-2</v>
      </c>
      <c r="P20" s="131">
        <v>0</v>
      </c>
      <c r="Q20" s="135">
        <v>2.0833333333333333E-3</v>
      </c>
      <c r="R20" s="136">
        <v>9.9305555555555564E-2</v>
      </c>
      <c r="S20" s="137">
        <v>1.52</v>
      </c>
      <c r="T20" s="138">
        <v>0.15094444444944446</v>
      </c>
    </row>
    <row r="21" spans="1:20" ht="27" customHeight="1" x14ac:dyDescent="0.2">
      <c r="A21" s="139">
        <v>14</v>
      </c>
      <c r="B21" s="127">
        <v>12</v>
      </c>
      <c r="C21" s="128" t="s">
        <v>124</v>
      </c>
      <c r="D21" s="128" t="s">
        <v>32</v>
      </c>
      <c r="E21" s="128" t="s">
        <v>66</v>
      </c>
      <c r="F21" s="129">
        <v>1984</v>
      </c>
      <c r="G21" s="130">
        <v>0</v>
      </c>
      <c r="H21" s="131">
        <v>0</v>
      </c>
      <c r="I21" s="131">
        <v>6.9444444444444441E-3</v>
      </c>
      <c r="J21" s="132">
        <v>2.0833333333333332E-2</v>
      </c>
      <c r="K21" s="133">
        <v>2.0833333333333332E-2</v>
      </c>
      <c r="L21" s="131">
        <v>5.5555555555555358E-3</v>
      </c>
      <c r="M21" s="134">
        <v>2.8368794326241039E-6</v>
      </c>
      <c r="N21" s="131">
        <v>6.9444444444444441E-3</v>
      </c>
      <c r="O21" s="133">
        <v>2.0833333333333332E-2</v>
      </c>
      <c r="P21" s="131">
        <v>0</v>
      </c>
      <c r="Q21" s="135">
        <v>1.7361111111111112E-3</v>
      </c>
      <c r="R21" s="136">
        <v>8.3683392434988138E-2</v>
      </c>
      <c r="S21" s="137">
        <v>1.8399999999999999</v>
      </c>
      <c r="T21" s="138">
        <v>0.15397744209237821</v>
      </c>
    </row>
    <row r="22" spans="1:20" ht="27" customHeight="1" x14ac:dyDescent="0.2">
      <c r="A22" s="126">
        <v>15</v>
      </c>
      <c r="B22" s="127">
        <v>8</v>
      </c>
      <c r="C22" s="128" t="s">
        <v>125</v>
      </c>
      <c r="D22" s="128" t="s">
        <v>32</v>
      </c>
      <c r="E22" s="128" t="s">
        <v>55</v>
      </c>
      <c r="F22" s="129">
        <v>1962</v>
      </c>
      <c r="G22" s="130">
        <v>0</v>
      </c>
      <c r="H22" s="131">
        <v>0</v>
      </c>
      <c r="I22" s="131">
        <v>6.9444444444444441E-3</v>
      </c>
      <c r="J22" s="132">
        <v>2.0833333333333332E-2</v>
      </c>
      <c r="K22" s="133">
        <v>2.0833333333333332E-2</v>
      </c>
      <c r="L22" s="131">
        <v>6.9444444444444441E-3</v>
      </c>
      <c r="M22" s="134">
        <v>1.3888888888888888E-2</v>
      </c>
      <c r="N22" s="131">
        <v>6.9444444444444441E-3</v>
      </c>
      <c r="O22" s="133">
        <v>2.0833333333333332E-2</v>
      </c>
      <c r="P22" s="131">
        <v>0</v>
      </c>
      <c r="Q22" s="135">
        <v>2.0833333333333333E-3</v>
      </c>
      <c r="R22" s="136">
        <v>9.9305555555555564E-2</v>
      </c>
      <c r="S22" s="137">
        <v>1.62</v>
      </c>
      <c r="T22" s="138">
        <v>0.16087500000800001</v>
      </c>
    </row>
    <row r="23" spans="1:20" ht="27" customHeight="1" thickBot="1" x14ac:dyDescent="0.25">
      <c r="A23" s="140">
        <v>16</v>
      </c>
      <c r="B23" s="141">
        <v>16</v>
      </c>
      <c r="C23" s="142" t="s">
        <v>126</v>
      </c>
      <c r="D23" s="142" t="s">
        <v>32</v>
      </c>
      <c r="E23" s="142" t="s">
        <v>79</v>
      </c>
      <c r="F23" s="143">
        <v>1973</v>
      </c>
      <c r="G23" s="144">
        <v>0</v>
      </c>
      <c r="H23" s="145">
        <v>0</v>
      </c>
      <c r="I23" s="145">
        <v>6.9444444444444441E-3</v>
      </c>
      <c r="J23" s="146">
        <v>2.0833333333333332E-2</v>
      </c>
      <c r="K23" s="147">
        <v>2.0833333333333332E-2</v>
      </c>
      <c r="L23" s="145">
        <v>6.9444444444444441E-3</v>
      </c>
      <c r="M23" s="148">
        <v>1.3888888888888888E-2</v>
      </c>
      <c r="N23" s="145">
        <v>6.9444444444444441E-3</v>
      </c>
      <c r="O23" s="147">
        <v>2.0833333333333332E-2</v>
      </c>
      <c r="P23" s="145">
        <v>0</v>
      </c>
      <c r="Q23" s="149">
        <v>1.7361111111111112E-3</v>
      </c>
      <c r="R23" s="150">
        <v>9.8958333333333329E-2</v>
      </c>
      <c r="S23" s="151">
        <v>1.73</v>
      </c>
      <c r="T23" s="152">
        <v>0.17119791668266665</v>
      </c>
    </row>
    <row r="25" spans="1:20" x14ac:dyDescent="0.2">
      <c r="C25" s="105" t="s">
        <v>109</v>
      </c>
      <c r="E25" s="153" t="s">
        <v>110</v>
      </c>
      <c r="F25" s="154"/>
      <c r="G25" s="154"/>
    </row>
    <row r="27" spans="1:20" x14ac:dyDescent="0.2">
      <c r="C27" s="105" t="s">
        <v>81</v>
      </c>
      <c r="E27" s="153" t="s">
        <v>82</v>
      </c>
      <c r="F27" s="154"/>
      <c r="G27" s="154"/>
    </row>
    <row r="29" spans="1:20" x14ac:dyDescent="0.2">
      <c r="C29" s="105" t="s">
        <v>83</v>
      </c>
      <c r="E29" s="153" t="s">
        <v>84</v>
      </c>
      <c r="F29" s="154"/>
      <c r="G29" s="154"/>
    </row>
    <row r="38" spans="2:20" x14ac:dyDescent="0.2">
      <c r="B38" s="105">
        <v>1</v>
      </c>
      <c r="C38" s="105">
        <v>2</v>
      </c>
      <c r="D38" s="105">
        <v>3</v>
      </c>
      <c r="E38" s="105">
        <v>4</v>
      </c>
      <c r="F38" s="105">
        <v>5</v>
      </c>
      <c r="G38" s="105">
        <v>6</v>
      </c>
      <c r="H38" s="105">
        <v>9</v>
      </c>
      <c r="I38" s="105">
        <v>13</v>
      </c>
      <c r="J38" s="105">
        <v>7</v>
      </c>
      <c r="K38" s="105">
        <v>10</v>
      </c>
      <c r="L38" s="105">
        <v>15</v>
      </c>
      <c r="M38" s="105">
        <v>10</v>
      </c>
      <c r="N38" s="105">
        <v>12</v>
      </c>
      <c r="O38" s="105">
        <v>10</v>
      </c>
      <c r="P38" s="105">
        <v>14</v>
      </c>
      <c r="Q38" s="105">
        <v>21</v>
      </c>
      <c r="R38" s="105">
        <v>22</v>
      </c>
      <c r="S38" s="105">
        <v>23</v>
      </c>
      <c r="T38" s="105">
        <v>24</v>
      </c>
    </row>
  </sheetData>
  <autoFilter ref="A6:T23"/>
  <mergeCells count="9">
    <mergeCell ref="T6:T7"/>
    <mergeCell ref="F4:P4"/>
    <mergeCell ref="R4:S4"/>
    <mergeCell ref="A6:A7"/>
    <mergeCell ref="B6:B7"/>
    <mergeCell ref="C6:C7"/>
    <mergeCell ref="D6:D7"/>
    <mergeCell ref="E6:E7"/>
    <mergeCell ref="F6:F7"/>
  </mergeCells>
  <conditionalFormatting sqref="A8:A23">
    <cfRule type="cellIs" dxfId="6" priority="4" stopIfTrue="1" operator="equal">
      <formula>0</formula>
    </cfRule>
  </conditionalFormatting>
  <conditionalFormatting sqref="G8:L23 N8:N23 P8:Q23">
    <cfRule type="cellIs" dxfId="5" priority="6" stopIfTrue="1" operator="equal">
      <formula>0</formula>
    </cfRule>
  </conditionalFormatting>
  <conditionalFormatting sqref="O8:O23">
    <cfRule type="cellIs" dxfId="4" priority="2" stopIfTrue="1" operator="equal">
      <formula>0</formula>
    </cfRule>
  </conditionalFormatting>
  <conditionalFormatting sqref="M8:M23">
    <cfRule type="cellIs" dxfId="3" priority="1" stopIfTrue="1" operator="equal">
      <formula>0</formula>
    </cfRule>
  </conditionalFormatting>
  <conditionalFormatting sqref="T8:T23">
    <cfRule type="expression" dxfId="2" priority="115" stopIfTrue="1">
      <formula>#REF!=0</formula>
    </cfRule>
  </conditionalFormatting>
  <pageMargins left="0.23622047244094491" right="0.23622047244094491" top="0.35433070866141736" bottom="0.86614173228346458" header="0.31496062992125984" footer="0.23622047244094491"/>
  <pageSetup paperSize="9" scale="147" fitToHeight="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4" zoomScaleNormal="100" zoomScaleSheetLayoutView="100" workbookViewId="0">
      <selection activeCell="C30" sqref="C30"/>
    </sheetView>
  </sheetViews>
  <sheetFormatPr defaultColWidth="8" defaultRowHeight="12.75" x14ac:dyDescent="0.2"/>
  <cols>
    <col min="1" max="1" width="2.85546875" style="106" customWidth="1"/>
    <col min="2" max="2" width="4.28515625" style="105" customWidth="1"/>
    <col min="3" max="3" width="19.85546875" style="105" customWidth="1"/>
    <col min="4" max="4" width="17.85546875" style="105" bestFit="1" customWidth="1"/>
    <col min="5" max="5" width="7.42578125" style="105" customWidth="1"/>
    <col min="6" max="6" width="10" style="105" customWidth="1"/>
    <col min="7" max="7" width="8" style="105" customWidth="1"/>
    <col min="8" max="8" width="10.42578125" style="105" customWidth="1"/>
    <col min="9" max="226" width="8" style="105"/>
    <col min="227" max="227" width="2.85546875" style="105" customWidth="1"/>
    <col min="228" max="228" width="0" style="105" hidden="1" customWidth="1"/>
    <col min="229" max="229" width="4.28515625" style="105" customWidth="1"/>
    <col min="230" max="230" width="19.85546875" style="105" customWidth="1"/>
    <col min="231" max="231" width="0" style="105" hidden="1" customWidth="1"/>
    <col min="232" max="232" width="17.85546875" style="105" bestFit="1" customWidth="1"/>
    <col min="233" max="233" width="7.42578125" style="105" customWidth="1"/>
    <col min="234" max="236" width="7" style="105" customWidth="1"/>
    <col min="237" max="237" width="7.85546875" style="105" customWidth="1"/>
    <col min="238" max="238" width="7.42578125" style="105" customWidth="1"/>
    <col min="239" max="239" width="7" style="105" customWidth="1"/>
    <col min="240" max="240" width="9.42578125" style="105" bestFit="1" customWidth="1"/>
    <col min="241" max="241" width="7.5703125" style="105" customWidth="1"/>
    <col min="242" max="242" width="7.42578125" style="105" customWidth="1"/>
    <col min="243" max="243" width="8.42578125" style="105" customWidth="1"/>
    <col min="244" max="245" width="0" style="105" hidden="1" customWidth="1"/>
    <col min="246" max="246" width="8" style="105" customWidth="1"/>
    <col min="247" max="247" width="10" style="105" customWidth="1"/>
    <col min="248" max="248" width="8" style="105" customWidth="1"/>
    <col min="249" max="249" width="10.42578125" style="105" customWidth="1"/>
    <col min="250" max="250" width="9.42578125" style="105" customWidth="1"/>
    <col min="251" max="251" width="8.28515625" style="105" customWidth="1"/>
    <col min="252" max="252" width="4.28515625" style="105" customWidth="1"/>
    <col min="253" max="253" width="4.85546875" style="105" customWidth="1"/>
    <col min="254" max="254" width="3.140625" style="105" customWidth="1"/>
    <col min="255" max="255" width="12.7109375" style="105" customWidth="1"/>
    <col min="256" max="256" width="13.85546875" style="105" customWidth="1"/>
    <col min="257" max="259" width="8" style="105" customWidth="1"/>
    <col min="260" max="482" width="8" style="105"/>
    <col min="483" max="483" width="2.85546875" style="105" customWidth="1"/>
    <col min="484" max="484" width="0" style="105" hidden="1" customWidth="1"/>
    <col min="485" max="485" width="4.28515625" style="105" customWidth="1"/>
    <col min="486" max="486" width="19.85546875" style="105" customWidth="1"/>
    <col min="487" max="487" width="0" style="105" hidden="1" customWidth="1"/>
    <col min="488" max="488" width="17.85546875" style="105" bestFit="1" customWidth="1"/>
    <col min="489" max="489" width="7.42578125" style="105" customWidth="1"/>
    <col min="490" max="492" width="7" style="105" customWidth="1"/>
    <col min="493" max="493" width="7.85546875" style="105" customWidth="1"/>
    <col min="494" max="494" width="7.42578125" style="105" customWidth="1"/>
    <col min="495" max="495" width="7" style="105" customWidth="1"/>
    <col min="496" max="496" width="9.42578125" style="105" bestFit="1" customWidth="1"/>
    <col min="497" max="497" width="7.5703125" style="105" customWidth="1"/>
    <col min="498" max="498" width="7.42578125" style="105" customWidth="1"/>
    <col min="499" max="499" width="8.42578125" style="105" customWidth="1"/>
    <col min="500" max="501" width="0" style="105" hidden="1" customWidth="1"/>
    <col min="502" max="502" width="8" style="105" customWidth="1"/>
    <col min="503" max="503" width="10" style="105" customWidth="1"/>
    <col min="504" max="504" width="8" style="105" customWidth="1"/>
    <col min="505" max="505" width="10.42578125" style="105" customWidth="1"/>
    <col min="506" max="506" width="9.42578125" style="105" customWidth="1"/>
    <col min="507" max="507" width="8.28515625" style="105" customWidth="1"/>
    <col min="508" max="508" width="4.28515625" style="105" customWidth="1"/>
    <col min="509" max="509" width="4.85546875" style="105" customWidth="1"/>
    <col min="510" max="510" width="3.140625" style="105" customWidth="1"/>
    <col min="511" max="511" width="12.7109375" style="105" customWidth="1"/>
    <col min="512" max="512" width="13.85546875" style="105" customWidth="1"/>
    <col min="513" max="515" width="8" style="105" customWidth="1"/>
    <col min="516" max="738" width="8" style="105"/>
    <col min="739" max="739" width="2.85546875" style="105" customWidth="1"/>
    <col min="740" max="740" width="0" style="105" hidden="1" customWidth="1"/>
    <col min="741" max="741" width="4.28515625" style="105" customWidth="1"/>
    <col min="742" max="742" width="19.85546875" style="105" customWidth="1"/>
    <col min="743" max="743" width="0" style="105" hidden="1" customWidth="1"/>
    <col min="744" max="744" width="17.85546875" style="105" bestFit="1" customWidth="1"/>
    <col min="745" max="745" width="7.42578125" style="105" customWidth="1"/>
    <col min="746" max="748" width="7" style="105" customWidth="1"/>
    <col min="749" max="749" width="7.85546875" style="105" customWidth="1"/>
    <col min="750" max="750" width="7.42578125" style="105" customWidth="1"/>
    <col min="751" max="751" width="7" style="105" customWidth="1"/>
    <col min="752" max="752" width="9.42578125" style="105" bestFit="1" customWidth="1"/>
    <col min="753" max="753" width="7.5703125" style="105" customWidth="1"/>
    <col min="754" max="754" width="7.42578125" style="105" customWidth="1"/>
    <col min="755" max="755" width="8.42578125" style="105" customWidth="1"/>
    <col min="756" max="757" width="0" style="105" hidden="1" customWidth="1"/>
    <col min="758" max="758" width="8" style="105" customWidth="1"/>
    <col min="759" max="759" width="10" style="105" customWidth="1"/>
    <col min="760" max="760" width="8" style="105" customWidth="1"/>
    <col min="761" max="761" width="10.42578125" style="105" customWidth="1"/>
    <col min="762" max="762" width="9.42578125" style="105" customWidth="1"/>
    <col min="763" max="763" width="8.28515625" style="105" customWidth="1"/>
    <col min="764" max="764" width="4.28515625" style="105" customWidth="1"/>
    <col min="765" max="765" width="4.85546875" style="105" customWidth="1"/>
    <col min="766" max="766" width="3.140625" style="105" customWidth="1"/>
    <col min="767" max="767" width="12.7109375" style="105" customWidth="1"/>
    <col min="768" max="768" width="13.85546875" style="105" customWidth="1"/>
    <col min="769" max="771" width="8" style="105" customWidth="1"/>
    <col min="772" max="994" width="8" style="105"/>
    <col min="995" max="995" width="2.85546875" style="105" customWidth="1"/>
    <col min="996" max="996" width="0" style="105" hidden="1" customWidth="1"/>
    <col min="997" max="997" width="4.28515625" style="105" customWidth="1"/>
    <col min="998" max="998" width="19.85546875" style="105" customWidth="1"/>
    <col min="999" max="999" width="0" style="105" hidden="1" customWidth="1"/>
    <col min="1000" max="1000" width="17.85546875" style="105" bestFit="1" customWidth="1"/>
    <col min="1001" max="1001" width="7.42578125" style="105" customWidth="1"/>
    <col min="1002" max="1004" width="7" style="105" customWidth="1"/>
    <col min="1005" max="1005" width="7.85546875" style="105" customWidth="1"/>
    <col min="1006" max="1006" width="7.42578125" style="105" customWidth="1"/>
    <col min="1007" max="1007" width="7" style="105" customWidth="1"/>
    <col min="1008" max="1008" width="9.42578125" style="105" bestFit="1" customWidth="1"/>
    <col min="1009" max="1009" width="7.5703125" style="105" customWidth="1"/>
    <col min="1010" max="1010" width="7.42578125" style="105" customWidth="1"/>
    <col min="1011" max="1011" width="8.42578125" style="105" customWidth="1"/>
    <col min="1012" max="1013" width="0" style="105" hidden="1" customWidth="1"/>
    <col min="1014" max="1014" width="8" style="105" customWidth="1"/>
    <col min="1015" max="1015" width="10" style="105" customWidth="1"/>
    <col min="1016" max="1016" width="8" style="105" customWidth="1"/>
    <col min="1017" max="1017" width="10.42578125" style="105" customWidth="1"/>
    <col min="1018" max="1018" width="9.42578125" style="105" customWidth="1"/>
    <col min="1019" max="1019" width="8.28515625" style="105" customWidth="1"/>
    <col min="1020" max="1020" width="4.28515625" style="105" customWidth="1"/>
    <col min="1021" max="1021" width="4.85546875" style="105" customWidth="1"/>
    <col min="1022" max="1022" width="3.140625" style="105" customWidth="1"/>
    <col min="1023" max="1023" width="12.7109375" style="105" customWidth="1"/>
    <col min="1024" max="1024" width="13.85546875" style="105" customWidth="1"/>
    <col min="1025" max="1027" width="8" style="105" customWidth="1"/>
    <col min="1028" max="1250" width="8" style="105"/>
    <col min="1251" max="1251" width="2.85546875" style="105" customWidth="1"/>
    <col min="1252" max="1252" width="0" style="105" hidden="1" customWidth="1"/>
    <col min="1253" max="1253" width="4.28515625" style="105" customWidth="1"/>
    <col min="1254" max="1254" width="19.85546875" style="105" customWidth="1"/>
    <col min="1255" max="1255" width="0" style="105" hidden="1" customWidth="1"/>
    <col min="1256" max="1256" width="17.85546875" style="105" bestFit="1" customWidth="1"/>
    <col min="1257" max="1257" width="7.42578125" style="105" customWidth="1"/>
    <col min="1258" max="1260" width="7" style="105" customWidth="1"/>
    <col min="1261" max="1261" width="7.85546875" style="105" customWidth="1"/>
    <col min="1262" max="1262" width="7.42578125" style="105" customWidth="1"/>
    <col min="1263" max="1263" width="7" style="105" customWidth="1"/>
    <col min="1264" max="1264" width="9.42578125" style="105" bestFit="1" customWidth="1"/>
    <col min="1265" max="1265" width="7.5703125" style="105" customWidth="1"/>
    <col min="1266" max="1266" width="7.42578125" style="105" customWidth="1"/>
    <col min="1267" max="1267" width="8.42578125" style="105" customWidth="1"/>
    <col min="1268" max="1269" width="0" style="105" hidden="1" customWidth="1"/>
    <col min="1270" max="1270" width="8" style="105" customWidth="1"/>
    <col min="1271" max="1271" width="10" style="105" customWidth="1"/>
    <col min="1272" max="1272" width="8" style="105" customWidth="1"/>
    <col min="1273" max="1273" width="10.42578125" style="105" customWidth="1"/>
    <col min="1274" max="1274" width="9.42578125" style="105" customWidth="1"/>
    <col min="1275" max="1275" width="8.28515625" style="105" customWidth="1"/>
    <col min="1276" max="1276" width="4.28515625" style="105" customWidth="1"/>
    <col min="1277" max="1277" width="4.85546875" style="105" customWidth="1"/>
    <col min="1278" max="1278" width="3.140625" style="105" customWidth="1"/>
    <col min="1279" max="1279" width="12.7109375" style="105" customWidth="1"/>
    <col min="1280" max="1280" width="13.85546875" style="105" customWidth="1"/>
    <col min="1281" max="1283" width="8" style="105" customWidth="1"/>
    <col min="1284" max="1506" width="8" style="105"/>
    <col min="1507" max="1507" width="2.85546875" style="105" customWidth="1"/>
    <col min="1508" max="1508" width="0" style="105" hidden="1" customWidth="1"/>
    <col min="1509" max="1509" width="4.28515625" style="105" customWidth="1"/>
    <col min="1510" max="1510" width="19.85546875" style="105" customWidth="1"/>
    <col min="1511" max="1511" width="0" style="105" hidden="1" customWidth="1"/>
    <col min="1512" max="1512" width="17.85546875" style="105" bestFit="1" customWidth="1"/>
    <col min="1513" max="1513" width="7.42578125" style="105" customWidth="1"/>
    <col min="1514" max="1516" width="7" style="105" customWidth="1"/>
    <col min="1517" max="1517" width="7.85546875" style="105" customWidth="1"/>
    <col min="1518" max="1518" width="7.42578125" style="105" customWidth="1"/>
    <col min="1519" max="1519" width="7" style="105" customWidth="1"/>
    <col min="1520" max="1520" width="9.42578125" style="105" bestFit="1" customWidth="1"/>
    <col min="1521" max="1521" width="7.5703125" style="105" customWidth="1"/>
    <col min="1522" max="1522" width="7.42578125" style="105" customWidth="1"/>
    <col min="1523" max="1523" width="8.42578125" style="105" customWidth="1"/>
    <col min="1524" max="1525" width="0" style="105" hidden="1" customWidth="1"/>
    <col min="1526" max="1526" width="8" style="105" customWidth="1"/>
    <col min="1527" max="1527" width="10" style="105" customWidth="1"/>
    <col min="1528" max="1528" width="8" style="105" customWidth="1"/>
    <col min="1529" max="1529" width="10.42578125" style="105" customWidth="1"/>
    <col min="1530" max="1530" width="9.42578125" style="105" customWidth="1"/>
    <col min="1531" max="1531" width="8.28515625" style="105" customWidth="1"/>
    <col min="1532" max="1532" width="4.28515625" style="105" customWidth="1"/>
    <col min="1533" max="1533" width="4.85546875" style="105" customWidth="1"/>
    <col min="1534" max="1534" width="3.140625" style="105" customWidth="1"/>
    <col min="1535" max="1535" width="12.7109375" style="105" customWidth="1"/>
    <col min="1536" max="1536" width="13.85546875" style="105" customWidth="1"/>
    <col min="1537" max="1539" width="8" style="105" customWidth="1"/>
    <col min="1540" max="1762" width="8" style="105"/>
    <col min="1763" max="1763" width="2.85546875" style="105" customWidth="1"/>
    <col min="1764" max="1764" width="0" style="105" hidden="1" customWidth="1"/>
    <col min="1765" max="1765" width="4.28515625" style="105" customWidth="1"/>
    <col min="1766" max="1766" width="19.85546875" style="105" customWidth="1"/>
    <col min="1767" max="1767" width="0" style="105" hidden="1" customWidth="1"/>
    <col min="1768" max="1768" width="17.85546875" style="105" bestFit="1" customWidth="1"/>
    <col min="1769" max="1769" width="7.42578125" style="105" customWidth="1"/>
    <col min="1770" max="1772" width="7" style="105" customWidth="1"/>
    <col min="1773" max="1773" width="7.85546875" style="105" customWidth="1"/>
    <col min="1774" max="1774" width="7.42578125" style="105" customWidth="1"/>
    <col min="1775" max="1775" width="7" style="105" customWidth="1"/>
    <col min="1776" max="1776" width="9.42578125" style="105" bestFit="1" customWidth="1"/>
    <col min="1777" max="1777" width="7.5703125" style="105" customWidth="1"/>
    <col min="1778" max="1778" width="7.42578125" style="105" customWidth="1"/>
    <col min="1779" max="1779" width="8.42578125" style="105" customWidth="1"/>
    <col min="1780" max="1781" width="0" style="105" hidden="1" customWidth="1"/>
    <col min="1782" max="1782" width="8" style="105" customWidth="1"/>
    <col min="1783" max="1783" width="10" style="105" customWidth="1"/>
    <col min="1784" max="1784" width="8" style="105" customWidth="1"/>
    <col min="1785" max="1785" width="10.42578125" style="105" customWidth="1"/>
    <col min="1786" max="1786" width="9.42578125" style="105" customWidth="1"/>
    <col min="1787" max="1787" width="8.28515625" style="105" customWidth="1"/>
    <col min="1788" max="1788" width="4.28515625" style="105" customWidth="1"/>
    <col min="1789" max="1789" width="4.85546875" style="105" customWidth="1"/>
    <col min="1790" max="1790" width="3.140625" style="105" customWidth="1"/>
    <col min="1791" max="1791" width="12.7109375" style="105" customWidth="1"/>
    <col min="1792" max="1792" width="13.85546875" style="105" customWidth="1"/>
    <col min="1793" max="1795" width="8" style="105" customWidth="1"/>
    <col min="1796" max="2018" width="8" style="105"/>
    <col min="2019" max="2019" width="2.85546875" style="105" customWidth="1"/>
    <col min="2020" max="2020" width="0" style="105" hidden="1" customWidth="1"/>
    <col min="2021" max="2021" width="4.28515625" style="105" customWidth="1"/>
    <col min="2022" max="2022" width="19.85546875" style="105" customWidth="1"/>
    <col min="2023" max="2023" width="0" style="105" hidden="1" customWidth="1"/>
    <col min="2024" max="2024" width="17.85546875" style="105" bestFit="1" customWidth="1"/>
    <col min="2025" max="2025" width="7.42578125" style="105" customWidth="1"/>
    <col min="2026" max="2028" width="7" style="105" customWidth="1"/>
    <col min="2029" max="2029" width="7.85546875" style="105" customWidth="1"/>
    <col min="2030" max="2030" width="7.42578125" style="105" customWidth="1"/>
    <col min="2031" max="2031" width="7" style="105" customWidth="1"/>
    <col min="2032" max="2032" width="9.42578125" style="105" bestFit="1" customWidth="1"/>
    <col min="2033" max="2033" width="7.5703125" style="105" customWidth="1"/>
    <col min="2034" max="2034" width="7.42578125" style="105" customWidth="1"/>
    <col min="2035" max="2035" width="8.42578125" style="105" customWidth="1"/>
    <col min="2036" max="2037" width="0" style="105" hidden="1" customWidth="1"/>
    <col min="2038" max="2038" width="8" style="105" customWidth="1"/>
    <col min="2039" max="2039" width="10" style="105" customWidth="1"/>
    <col min="2040" max="2040" width="8" style="105" customWidth="1"/>
    <col min="2041" max="2041" width="10.42578125" style="105" customWidth="1"/>
    <col min="2042" max="2042" width="9.42578125" style="105" customWidth="1"/>
    <col min="2043" max="2043" width="8.28515625" style="105" customWidth="1"/>
    <col min="2044" max="2044" width="4.28515625" style="105" customWidth="1"/>
    <col min="2045" max="2045" width="4.85546875" style="105" customWidth="1"/>
    <col min="2046" max="2046" width="3.140625" style="105" customWidth="1"/>
    <col min="2047" max="2047" width="12.7109375" style="105" customWidth="1"/>
    <col min="2048" max="2048" width="13.85546875" style="105" customWidth="1"/>
    <col min="2049" max="2051" width="8" style="105" customWidth="1"/>
    <col min="2052" max="2274" width="8" style="105"/>
    <col min="2275" max="2275" width="2.85546875" style="105" customWidth="1"/>
    <col min="2276" max="2276" width="0" style="105" hidden="1" customWidth="1"/>
    <col min="2277" max="2277" width="4.28515625" style="105" customWidth="1"/>
    <col min="2278" max="2278" width="19.85546875" style="105" customWidth="1"/>
    <col min="2279" max="2279" width="0" style="105" hidden="1" customWidth="1"/>
    <col min="2280" max="2280" width="17.85546875" style="105" bestFit="1" customWidth="1"/>
    <col min="2281" max="2281" width="7.42578125" style="105" customWidth="1"/>
    <col min="2282" max="2284" width="7" style="105" customWidth="1"/>
    <col min="2285" max="2285" width="7.85546875" style="105" customWidth="1"/>
    <col min="2286" max="2286" width="7.42578125" style="105" customWidth="1"/>
    <col min="2287" max="2287" width="7" style="105" customWidth="1"/>
    <col min="2288" max="2288" width="9.42578125" style="105" bestFit="1" customWidth="1"/>
    <col min="2289" max="2289" width="7.5703125" style="105" customWidth="1"/>
    <col min="2290" max="2290" width="7.42578125" style="105" customWidth="1"/>
    <col min="2291" max="2291" width="8.42578125" style="105" customWidth="1"/>
    <col min="2292" max="2293" width="0" style="105" hidden="1" customWidth="1"/>
    <col min="2294" max="2294" width="8" style="105" customWidth="1"/>
    <col min="2295" max="2295" width="10" style="105" customWidth="1"/>
    <col min="2296" max="2296" width="8" style="105" customWidth="1"/>
    <col min="2297" max="2297" width="10.42578125" style="105" customWidth="1"/>
    <col min="2298" max="2298" width="9.42578125" style="105" customWidth="1"/>
    <col min="2299" max="2299" width="8.28515625" style="105" customWidth="1"/>
    <col min="2300" max="2300" width="4.28515625" style="105" customWidth="1"/>
    <col min="2301" max="2301" width="4.85546875" style="105" customWidth="1"/>
    <col min="2302" max="2302" width="3.140625" style="105" customWidth="1"/>
    <col min="2303" max="2303" width="12.7109375" style="105" customWidth="1"/>
    <col min="2304" max="2304" width="13.85546875" style="105" customWidth="1"/>
    <col min="2305" max="2307" width="8" style="105" customWidth="1"/>
    <col min="2308" max="2530" width="8" style="105"/>
    <col min="2531" max="2531" width="2.85546875" style="105" customWidth="1"/>
    <col min="2532" max="2532" width="0" style="105" hidden="1" customWidth="1"/>
    <col min="2533" max="2533" width="4.28515625" style="105" customWidth="1"/>
    <col min="2534" max="2534" width="19.85546875" style="105" customWidth="1"/>
    <col min="2535" max="2535" width="0" style="105" hidden="1" customWidth="1"/>
    <col min="2536" max="2536" width="17.85546875" style="105" bestFit="1" customWidth="1"/>
    <col min="2537" max="2537" width="7.42578125" style="105" customWidth="1"/>
    <col min="2538" max="2540" width="7" style="105" customWidth="1"/>
    <col min="2541" max="2541" width="7.85546875" style="105" customWidth="1"/>
    <col min="2542" max="2542" width="7.42578125" style="105" customWidth="1"/>
    <col min="2543" max="2543" width="7" style="105" customWidth="1"/>
    <col min="2544" max="2544" width="9.42578125" style="105" bestFit="1" customWidth="1"/>
    <col min="2545" max="2545" width="7.5703125" style="105" customWidth="1"/>
    <col min="2546" max="2546" width="7.42578125" style="105" customWidth="1"/>
    <col min="2547" max="2547" width="8.42578125" style="105" customWidth="1"/>
    <col min="2548" max="2549" width="0" style="105" hidden="1" customWidth="1"/>
    <col min="2550" max="2550" width="8" style="105" customWidth="1"/>
    <col min="2551" max="2551" width="10" style="105" customWidth="1"/>
    <col min="2552" max="2552" width="8" style="105" customWidth="1"/>
    <col min="2553" max="2553" width="10.42578125" style="105" customWidth="1"/>
    <col min="2554" max="2554" width="9.42578125" style="105" customWidth="1"/>
    <col min="2555" max="2555" width="8.28515625" style="105" customWidth="1"/>
    <col min="2556" max="2556" width="4.28515625" style="105" customWidth="1"/>
    <col min="2557" max="2557" width="4.85546875" style="105" customWidth="1"/>
    <col min="2558" max="2558" width="3.140625" style="105" customWidth="1"/>
    <col min="2559" max="2559" width="12.7109375" style="105" customWidth="1"/>
    <col min="2560" max="2560" width="13.85546875" style="105" customWidth="1"/>
    <col min="2561" max="2563" width="8" style="105" customWidth="1"/>
    <col min="2564" max="2786" width="8" style="105"/>
    <col min="2787" max="2787" width="2.85546875" style="105" customWidth="1"/>
    <col min="2788" max="2788" width="0" style="105" hidden="1" customWidth="1"/>
    <col min="2789" max="2789" width="4.28515625" style="105" customWidth="1"/>
    <col min="2790" max="2790" width="19.85546875" style="105" customWidth="1"/>
    <col min="2791" max="2791" width="0" style="105" hidden="1" customWidth="1"/>
    <col min="2792" max="2792" width="17.85546875" style="105" bestFit="1" customWidth="1"/>
    <col min="2793" max="2793" width="7.42578125" style="105" customWidth="1"/>
    <col min="2794" max="2796" width="7" style="105" customWidth="1"/>
    <col min="2797" max="2797" width="7.85546875" style="105" customWidth="1"/>
    <col min="2798" max="2798" width="7.42578125" style="105" customWidth="1"/>
    <col min="2799" max="2799" width="7" style="105" customWidth="1"/>
    <col min="2800" max="2800" width="9.42578125" style="105" bestFit="1" customWidth="1"/>
    <col min="2801" max="2801" width="7.5703125" style="105" customWidth="1"/>
    <col min="2802" max="2802" width="7.42578125" style="105" customWidth="1"/>
    <col min="2803" max="2803" width="8.42578125" style="105" customWidth="1"/>
    <col min="2804" max="2805" width="0" style="105" hidden="1" customWidth="1"/>
    <col min="2806" max="2806" width="8" style="105" customWidth="1"/>
    <col min="2807" max="2807" width="10" style="105" customWidth="1"/>
    <col min="2808" max="2808" width="8" style="105" customWidth="1"/>
    <col min="2809" max="2809" width="10.42578125" style="105" customWidth="1"/>
    <col min="2810" max="2810" width="9.42578125" style="105" customWidth="1"/>
    <col min="2811" max="2811" width="8.28515625" style="105" customWidth="1"/>
    <col min="2812" max="2812" width="4.28515625" style="105" customWidth="1"/>
    <col min="2813" max="2813" width="4.85546875" style="105" customWidth="1"/>
    <col min="2814" max="2814" width="3.140625" style="105" customWidth="1"/>
    <col min="2815" max="2815" width="12.7109375" style="105" customWidth="1"/>
    <col min="2816" max="2816" width="13.85546875" style="105" customWidth="1"/>
    <col min="2817" max="2819" width="8" style="105" customWidth="1"/>
    <col min="2820" max="3042" width="8" style="105"/>
    <col min="3043" max="3043" width="2.85546875" style="105" customWidth="1"/>
    <col min="3044" max="3044" width="0" style="105" hidden="1" customWidth="1"/>
    <col min="3045" max="3045" width="4.28515625" style="105" customWidth="1"/>
    <col min="3046" max="3046" width="19.85546875" style="105" customWidth="1"/>
    <col min="3047" max="3047" width="0" style="105" hidden="1" customWidth="1"/>
    <col min="3048" max="3048" width="17.85546875" style="105" bestFit="1" customWidth="1"/>
    <col min="3049" max="3049" width="7.42578125" style="105" customWidth="1"/>
    <col min="3050" max="3052" width="7" style="105" customWidth="1"/>
    <col min="3053" max="3053" width="7.85546875" style="105" customWidth="1"/>
    <col min="3054" max="3054" width="7.42578125" style="105" customWidth="1"/>
    <col min="3055" max="3055" width="7" style="105" customWidth="1"/>
    <col min="3056" max="3056" width="9.42578125" style="105" bestFit="1" customWidth="1"/>
    <col min="3057" max="3057" width="7.5703125" style="105" customWidth="1"/>
    <col min="3058" max="3058" width="7.42578125" style="105" customWidth="1"/>
    <col min="3059" max="3059" width="8.42578125" style="105" customWidth="1"/>
    <col min="3060" max="3061" width="0" style="105" hidden="1" customWidth="1"/>
    <col min="3062" max="3062" width="8" style="105" customWidth="1"/>
    <col min="3063" max="3063" width="10" style="105" customWidth="1"/>
    <col min="3064" max="3064" width="8" style="105" customWidth="1"/>
    <col min="3065" max="3065" width="10.42578125" style="105" customWidth="1"/>
    <col min="3066" max="3066" width="9.42578125" style="105" customWidth="1"/>
    <col min="3067" max="3067" width="8.28515625" style="105" customWidth="1"/>
    <col min="3068" max="3068" width="4.28515625" style="105" customWidth="1"/>
    <col min="3069" max="3069" width="4.85546875" style="105" customWidth="1"/>
    <col min="3070" max="3070" width="3.140625" style="105" customWidth="1"/>
    <col min="3071" max="3071" width="12.7109375" style="105" customWidth="1"/>
    <col min="3072" max="3072" width="13.85546875" style="105" customWidth="1"/>
    <col min="3073" max="3075" width="8" style="105" customWidth="1"/>
    <col min="3076" max="3298" width="8" style="105"/>
    <col min="3299" max="3299" width="2.85546875" style="105" customWidth="1"/>
    <col min="3300" max="3300" width="0" style="105" hidden="1" customWidth="1"/>
    <col min="3301" max="3301" width="4.28515625" style="105" customWidth="1"/>
    <col min="3302" max="3302" width="19.85546875" style="105" customWidth="1"/>
    <col min="3303" max="3303" width="0" style="105" hidden="1" customWidth="1"/>
    <col min="3304" max="3304" width="17.85546875" style="105" bestFit="1" customWidth="1"/>
    <col min="3305" max="3305" width="7.42578125" style="105" customWidth="1"/>
    <col min="3306" max="3308" width="7" style="105" customWidth="1"/>
    <col min="3309" max="3309" width="7.85546875" style="105" customWidth="1"/>
    <col min="3310" max="3310" width="7.42578125" style="105" customWidth="1"/>
    <col min="3311" max="3311" width="7" style="105" customWidth="1"/>
    <col min="3312" max="3312" width="9.42578125" style="105" bestFit="1" customWidth="1"/>
    <col min="3313" max="3313" width="7.5703125" style="105" customWidth="1"/>
    <col min="3314" max="3314" width="7.42578125" style="105" customWidth="1"/>
    <col min="3315" max="3315" width="8.42578125" style="105" customWidth="1"/>
    <col min="3316" max="3317" width="0" style="105" hidden="1" customWidth="1"/>
    <col min="3318" max="3318" width="8" style="105" customWidth="1"/>
    <col min="3319" max="3319" width="10" style="105" customWidth="1"/>
    <col min="3320" max="3320" width="8" style="105" customWidth="1"/>
    <col min="3321" max="3321" width="10.42578125" style="105" customWidth="1"/>
    <col min="3322" max="3322" width="9.42578125" style="105" customWidth="1"/>
    <col min="3323" max="3323" width="8.28515625" style="105" customWidth="1"/>
    <col min="3324" max="3324" width="4.28515625" style="105" customWidth="1"/>
    <col min="3325" max="3325" width="4.85546875" style="105" customWidth="1"/>
    <col min="3326" max="3326" width="3.140625" style="105" customWidth="1"/>
    <col min="3327" max="3327" width="12.7109375" style="105" customWidth="1"/>
    <col min="3328" max="3328" width="13.85546875" style="105" customWidth="1"/>
    <col min="3329" max="3331" width="8" style="105" customWidth="1"/>
    <col min="3332" max="3554" width="8" style="105"/>
    <col min="3555" max="3555" width="2.85546875" style="105" customWidth="1"/>
    <col min="3556" max="3556" width="0" style="105" hidden="1" customWidth="1"/>
    <col min="3557" max="3557" width="4.28515625" style="105" customWidth="1"/>
    <col min="3558" max="3558" width="19.85546875" style="105" customWidth="1"/>
    <col min="3559" max="3559" width="0" style="105" hidden="1" customWidth="1"/>
    <col min="3560" max="3560" width="17.85546875" style="105" bestFit="1" customWidth="1"/>
    <col min="3561" max="3561" width="7.42578125" style="105" customWidth="1"/>
    <col min="3562" max="3564" width="7" style="105" customWidth="1"/>
    <col min="3565" max="3565" width="7.85546875" style="105" customWidth="1"/>
    <col min="3566" max="3566" width="7.42578125" style="105" customWidth="1"/>
    <col min="3567" max="3567" width="7" style="105" customWidth="1"/>
    <col min="3568" max="3568" width="9.42578125" style="105" bestFit="1" customWidth="1"/>
    <col min="3569" max="3569" width="7.5703125" style="105" customWidth="1"/>
    <col min="3570" max="3570" width="7.42578125" style="105" customWidth="1"/>
    <col min="3571" max="3571" width="8.42578125" style="105" customWidth="1"/>
    <col min="3572" max="3573" width="0" style="105" hidden="1" customWidth="1"/>
    <col min="3574" max="3574" width="8" style="105" customWidth="1"/>
    <col min="3575" max="3575" width="10" style="105" customWidth="1"/>
    <col min="3576" max="3576" width="8" style="105" customWidth="1"/>
    <col min="3577" max="3577" width="10.42578125" style="105" customWidth="1"/>
    <col min="3578" max="3578" width="9.42578125" style="105" customWidth="1"/>
    <col min="3579" max="3579" width="8.28515625" style="105" customWidth="1"/>
    <col min="3580" max="3580" width="4.28515625" style="105" customWidth="1"/>
    <col min="3581" max="3581" width="4.85546875" style="105" customWidth="1"/>
    <col min="3582" max="3582" width="3.140625" style="105" customWidth="1"/>
    <col min="3583" max="3583" width="12.7109375" style="105" customWidth="1"/>
    <col min="3584" max="3584" width="13.85546875" style="105" customWidth="1"/>
    <col min="3585" max="3587" width="8" style="105" customWidth="1"/>
    <col min="3588" max="3810" width="8" style="105"/>
    <col min="3811" max="3811" width="2.85546875" style="105" customWidth="1"/>
    <col min="3812" max="3812" width="0" style="105" hidden="1" customWidth="1"/>
    <col min="3813" max="3813" width="4.28515625" style="105" customWidth="1"/>
    <col min="3814" max="3814" width="19.85546875" style="105" customWidth="1"/>
    <col min="3815" max="3815" width="0" style="105" hidden="1" customWidth="1"/>
    <col min="3816" max="3816" width="17.85546875" style="105" bestFit="1" customWidth="1"/>
    <col min="3817" max="3817" width="7.42578125" style="105" customWidth="1"/>
    <col min="3818" max="3820" width="7" style="105" customWidth="1"/>
    <col min="3821" max="3821" width="7.85546875" style="105" customWidth="1"/>
    <col min="3822" max="3822" width="7.42578125" style="105" customWidth="1"/>
    <col min="3823" max="3823" width="7" style="105" customWidth="1"/>
    <col min="3824" max="3824" width="9.42578125" style="105" bestFit="1" customWidth="1"/>
    <col min="3825" max="3825" width="7.5703125" style="105" customWidth="1"/>
    <col min="3826" max="3826" width="7.42578125" style="105" customWidth="1"/>
    <col min="3827" max="3827" width="8.42578125" style="105" customWidth="1"/>
    <col min="3828" max="3829" width="0" style="105" hidden="1" customWidth="1"/>
    <col min="3830" max="3830" width="8" style="105" customWidth="1"/>
    <col min="3831" max="3831" width="10" style="105" customWidth="1"/>
    <col min="3832" max="3832" width="8" style="105" customWidth="1"/>
    <col min="3833" max="3833" width="10.42578125" style="105" customWidth="1"/>
    <col min="3834" max="3834" width="9.42578125" style="105" customWidth="1"/>
    <col min="3835" max="3835" width="8.28515625" style="105" customWidth="1"/>
    <col min="3836" max="3836" width="4.28515625" style="105" customWidth="1"/>
    <col min="3837" max="3837" width="4.85546875" style="105" customWidth="1"/>
    <col min="3838" max="3838" width="3.140625" style="105" customWidth="1"/>
    <col min="3839" max="3839" width="12.7109375" style="105" customWidth="1"/>
    <col min="3840" max="3840" width="13.85546875" style="105" customWidth="1"/>
    <col min="3841" max="3843" width="8" style="105" customWidth="1"/>
    <col min="3844" max="4066" width="8" style="105"/>
    <col min="4067" max="4067" width="2.85546875" style="105" customWidth="1"/>
    <col min="4068" max="4068" width="0" style="105" hidden="1" customWidth="1"/>
    <col min="4069" max="4069" width="4.28515625" style="105" customWidth="1"/>
    <col min="4070" max="4070" width="19.85546875" style="105" customWidth="1"/>
    <col min="4071" max="4071" width="0" style="105" hidden="1" customWidth="1"/>
    <col min="4072" max="4072" width="17.85546875" style="105" bestFit="1" customWidth="1"/>
    <col min="4073" max="4073" width="7.42578125" style="105" customWidth="1"/>
    <col min="4074" max="4076" width="7" style="105" customWidth="1"/>
    <col min="4077" max="4077" width="7.85546875" style="105" customWidth="1"/>
    <col min="4078" max="4078" width="7.42578125" style="105" customWidth="1"/>
    <col min="4079" max="4079" width="7" style="105" customWidth="1"/>
    <col min="4080" max="4080" width="9.42578125" style="105" bestFit="1" customWidth="1"/>
    <col min="4081" max="4081" width="7.5703125" style="105" customWidth="1"/>
    <col min="4082" max="4082" width="7.42578125" style="105" customWidth="1"/>
    <col min="4083" max="4083" width="8.42578125" style="105" customWidth="1"/>
    <col min="4084" max="4085" width="0" style="105" hidden="1" customWidth="1"/>
    <col min="4086" max="4086" width="8" style="105" customWidth="1"/>
    <col min="4087" max="4087" width="10" style="105" customWidth="1"/>
    <col min="4088" max="4088" width="8" style="105" customWidth="1"/>
    <col min="4089" max="4089" width="10.42578125" style="105" customWidth="1"/>
    <col min="4090" max="4090" width="9.42578125" style="105" customWidth="1"/>
    <col min="4091" max="4091" width="8.28515625" style="105" customWidth="1"/>
    <col min="4092" max="4092" width="4.28515625" style="105" customWidth="1"/>
    <col min="4093" max="4093" width="4.85546875" style="105" customWidth="1"/>
    <col min="4094" max="4094" width="3.140625" style="105" customWidth="1"/>
    <col min="4095" max="4095" width="12.7109375" style="105" customWidth="1"/>
    <col min="4096" max="4096" width="13.85546875" style="105" customWidth="1"/>
    <col min="4097" max="4099" width="8" style="105" customWidth="1"/>
    <col min="4100" max="4322" width="8" style="105"/>
    <col min="4323" max="4323" width="2.85546875" style="105" customWidth="1"/>
    <col min="4324" max="4324" width="0" style="105" hidden="1" customWidth="1"/>
    <col min="4325" max="4325" width="4.28515625" style="105" customWidth="1"/>
    <col min="4326" max="4326" width="19.85546875" style="105" customWidth="1"/>
    <col min="4327" max="4327" width="0" style="105" hidden="1" customWidth="1"/>
    <col min="4328" max="4328" width="17.85546875" style="105" bestFit="1" customWidth="1"/>
    <col min="4329" max="4329" width="7.42578125" style="105" customWidth="1"/>
    <col min="4330" max="4332" width="7" style="105" customWidth="1"/>
    <col min="4333" max="4333" width="7.85546875" style="105" customWidth="1"/>
    <col min="4334" max="4334" width="7.42578125" style="105" customWidth="1"/>
    <col min="4335" max="4335" width="7" style="105" customWidth="1"/>
    <col min="4336" max="4336" width="9.42578125" style="105" bestFit="1" customWidth="1"/>
    <col min="4337" max="4337" width="7.5703125" style="105" customWidth="1"/>
    <col min="4338" max="4338" width="7.42578125" style="105" customWidth="1"/>
    <col min="4339" max="4339" width="8.42578125" style="105" customWidth="1"/>
    <col min="4340" max="4341" width="0" style="105" hidden="1" customWidth="1"/>
    <col min="4342" max="4342" width="8" style="105" customWidth="1"/>
    <col min="4343" max="4343" width="10" style="105" customWidth="1"/>
    <col min="4344" max="4344" width="8" style="105" customWidth="1"/>
    <col min="4345" max="4345" width="10.42578125" style="105" customWidth="1"/>
    <col min="4346" max="4346" width="9.42578125" style="105" customWidth="1"/>
    <col min="4347" max="4347" width="8.28515625" style="105" customWidth="1"/>
    <col min="4348" max="4348" width="4.28515625" style="105" customWidth="1"/>
    <col min="4349" max="4349" width="4.85546875" style="105" customWidth="1"/>
    <col min="4350" max="4350" width="3.140625" style="105" customWidth="1"/>
    <col min="4351" max="4351" width="12.7109375" style="105" customWidth="1"/>
    <col min="4352" max="4352" width="13.85546875" style="105" customWidth="1"/>
    <col min="4353" max="4355" width="8" style="105" customWidth="1"/>
    <col min="4356" max="4578" width="8" style="105"/>
    <col min="4579" max="4579" width="2.85546875" style="105" customWidth="1"/>
    <col min="4580" max="4580" width="0" style="105" hidden="1" customWidth="1"/>
    <col min="4581" max="4581" width="4.28515625" style="105" customWidth="1"/>
    <col min="4582" max="4582" width="19.85546875" style="105" customWidth="1"/>
    <col min="4583" max="4583" width="0" style="105" hidden="1" customWidth="1"/>
    <col min="4584" max="4584" width="17.85546875" style="105" bestFit="1" customWidth="1"/>
    <col min="4585" max="4585" width="7.42578125" style="105" customWidth="1"/>
    <col min="4586" max="4588" width="7" style="105" customWidth="1"/>
    <col min="4589" max="4589" width="7.85546875" style="105" customWidth="1"/>
    <col min="4590" max="4590" width="7.42578125" style="105" customWidth="1"/>
    <col min="4591" max="4591" width="7" style="105" customWidth="1"/>
    <col min="4592" max="4592" width="9.42578125" style="105" bestFit="1" customWidth="1"/>
    <col min="4593" max="4593" width="7.5703125" style="105" customWidth="1"/>
    <col min="4594" max="4594" width="7.42578125" style="105" customWidth="1"/>
    <col min="4595" max="4595" width="8.42578125" style="105" customWidth="1"/>
    <col min="4596" max="4597" width="0" style="105" hidden="1" customWidth="1"/>
    <col min="4598" max="4598" width="8" style="105" customWidth="1"/>
    <col min="4599" max="4599" width="10" style="105" customWidth="1"/>
    <col min="4600" max="4600" width="8" style="105" customWidth="1"/>
    <col min="4601" max="4601" width="10.42578125" style="105" customWidth="1"/>
    <col min="4602" max="4602" width="9.42578125" style="105" customWidth="1"/>
    <col min="4603" max="4603" width="8.28515625" style="105" customWidth="1"/>
    <col min="4604" max="4604" width="4.28515625" style="105" customWidth="1"/>
    <col min="4605" max="4605" width="4.85546875" style="105" customWidth="1"/>
    <col min="4606" max="4606" width="3.140625" style="105" customWidth="1"/>
    <col min="4607" max="4607" width="12.7109375" style="105" customWidth="1"/>
    <col min="4608" max="4608" width="13.85546875" style="105" customWidth="1"/>
    <col min="4609" max="4611" width="8" style="105" customWidth="1"/>
    <col min="4612" max="4834" width="8" style="105"/>
    <col min="4835" max="4835" width="2.85546875" style="105" customWidth="1"/>
    <col min="4836" max="4836" width="0" style="105" hidden="1" customWidth="1"/>
    <col min="4837" max="4837" width="4.28515625" style="105" customWidth="1"/>
    <col min="4838" max="4838" width="19.85546875" style="105" customWidth="1"/>
    <col min="4839" max="4839" width="0" style="105" hidden="1" customWidth="1"/>
    <col min="4840" max="4840" width="17.85546875" style="105" bestFit="1" customWidth="1"/>
    <col min="4841" max="4841" width="7.42578125" style="105" customWidth="1"/>
    <col min="4842" max="4844" width="7" style="105" customWidth="1"/>
    <col min="4845" max="4845" width="7.85546875" style="105" customWidth="1"/>
    <col min="4846" max="4846" width="7.42578125" style="105" customWidth="1"/>
    <col min="4847" max="4847" width="7" style="105" customWidth="1"/>
    <col min="4848" max="4848" width="9.42578125" style="105" bestFit="1" customWidth="1"/>
    <col min="4849" max="4849" width="7.5703125" style="105" customWidth="1"/>
    <col min="4850" max="4850" width="7.42578125" style="105" customWidth="1"/>
    <col min="4851" max="4851" width="8.42578125" style="105" customWidth="1"/>
    <col min="4852" max="4853" width="0" style="105" hidden="1" customWidth="1"/>
    <col min="4854" max="4854" width="8" style="105" customWidth="1"/>
    <col min="4855" max="4855" width="10" style="105" customWidth="1"/>
    <col min="4856" max="4856" width="8" style="105" customWidth="1"/>
    <col min="4857" max="4857" width="10.42578125" style="105" customWidth="1"/>
    <col min="4858" max="4858" width="9.42578125" style="105" customWidth="1"/>
    <col min="4859" max="4859" width="8.28515625" style="105" customWidth="1"/>
    <col min="4860" max="4860" width="4.28515625" style="105" customWidth="1"/>
    <col min="4861" max="4861" width="4.85546875" style="105" customWidth="1"/>
    <col min="4862" max="4862" width="3.140625" style="105" customWidth="1"/>
    <col min="4863" max="4863" width="12.7109375" style="105" customWidth="1"/>
    <col min="4864" max="4864" width="13.85546875" style="105" customWidth="1"/>
    <col min="4865" max="4867" width="8" style="105" customWidth="1"/>
    <col min="4868" max="5090" width="8" style="105"/>
    <col min="5091" max="5091" width="2.85546875" style="105" customWidth="1"/>
    <col min="5092" max="5092" width="0" style="105" hidden="1" customWidth="1"/>
    <col min="5093" max="5093" width="4.28515625" style="105" customWidth="1"/>
    <col min="5094" max="5094" width="19.85546875" style="105" customWidth="1"/>
    <col min="5095" max="5095" width="0" style="105" hidden="1" customWidth="1"/>
    <col min="5096" max="5096" width="17.85546875" style="105" bestFit="1" customWidth="1"/>
    <col min="5097" max="5097" width="7.42578125" style="105" customWidth="1"/>
    <col min="5098" max="5100" width="7" style="105" customWidth="1"/>
    <col min="5101" max="5101" width="7.85546875" style="105" customWidth="1"/>
    <col min="5102" max="5102" width="7.42578125" style="105" customWidth="1"/>
    <col min="5103" max="5103" width="7" style="105" customWidth="1"/>
    <col min="5104" max="5104" width="9.42578125" style="105" bestFit="1" customWidth="1"/>
    <col min="5105" max="5105" width="7.5703125" style="105" customWidth="1"/>
    <col min="5106" max="5106" width="7.42578125" style="105" customWidth="1"/>
    <col min="5107" max="5107" width="8.42578125" style="105" customWidth="1"/>
    <col min="5108" max="5109" width="0" style="105" hidden="1" customWidth="1"/>
    <col min="5110" max="5110" width="8" style="105" customWidth="1"/>
    <col min="5111" max="5111" width="10" style="105" customWidth="1"/>
    <col min="5112" max="5112" width="8" style="105" customWidth="1"/>
    <col min="5113" max="5113" width="10.42578125" style="105" customWidth="1"/>
    <col min="5114" max="5114" width="9.42578125" style="105" customWidth="1"/>
    <col min="5115" max="5115" width="8.28515625" style="105" customWidth="1"/>
    <col min="5116" max="5116" width="4.28515625" style="105" customWidth="1"/>
    <col min="5117" max="5117" width="4.85546875" style="105" customWidth="1"/>
    <col min="5118" max="5118" width="3.140625" style="105" customWidth="1"/>
    <col min="5119" max="5119" width="12.7109375" style="105" customWidth="1"/>
    <col min="5120" max="5120" width="13.85546875" style="105" customWidth="1"/>
    <col min="5121" max="5123" width="8" style="105" customWidth="1"/>
    <col min="5124" max="5346" width="8" style="105"/>
    <col min="5347" max="5347" width="2.85546875" style="105" customWidth="1"/>
    <col min="5348" max="5348" width="0" style="105" hidden="1" customWidth="1"/>
    <col min="5349" max="5349" width="4.28515625" style="105" customWidth="1"/>
    <col min="5350" max="5350" width="19.85546875" style="105" customWidth="1"/>
    <col min="5351" max="5351" width="0" style="105" hidden="1" customWidth="1"/>
    <col min="5352" max="5352" width="17.85546875" style="105" bestFit="1" customWidth="1"/>
    <col min="5353" max="5353" width="7.42578125" style="105" customWidth="1"/>
    <col min="5354" max="5356" width="7" style="105" customWidth="1"/>
    <col min="5357" max="5357" width="7.85546875" style="105" customWidth="1"/>
    <col min="5358" max="5358" width="7.42578125" style="105" customWidth="1"/>
    <col min="5359" max="5359" width="7" style="105" customWidth="1"/>
    <col min="5360" max="5360" width="9.42578125" style="105" bestFit="1" customWidth="1"/>
    <col min="5361" max="5361" width="7.5703125" style="105" customWidth="1"/>
    <col min="5362" max="5362" width="7.42578125" style="105" customWidth="1"/>
    <col min="5363" max="5363" width="8.42578125" style="105" customWidth="1"/>
    <col min="5364" max="5365" width="0" style="105" hidden="1" customWidth="1"/>
    <col min="5366" max="5366" width="8" style="105" customWidth="1"/>
    <col min="5367" max="5367" width="10" style="105" customWidth="1"/>
    <col min="5368" max="5368" width="8" style="105" customWidth="1"/>
    <col min="5369" max="5369" width="10.42578125" style="105" customWidth="1"/>
    <col min="5370" max="5370" width="9.42578125" style="105" customWidth="1"/>
    <col min="5371" max="5371" width="8.28515625" style="105" customWidth="1"/>
    <col min="5372" max="5372" width="4.28515625" style="105" customWidth="1"/>
    <col min="5373" max="5373" width="4.85546875" style="105" customWidth="1"/>
    <col min="5374" max="5374" width="3.140625" style="105" customWidth="1"/>
    <col min="5375" max="5375" width="12.7109375" style="105" customWidth="1"/>
    <col min="5376" max="5376" width="13.85546875" style="105" customWidth="1"/>
    <col min="5377" max="5379" width="8" style="105" customWidth="1"/>
    <col min="5380" max="5602" width="8" style="105"/>
    <col min="5603" max="5603" width="2.85546875" style="105" customWidth="1"/>
    <col min="5604" max="5604" width="0" style="105" hidden="1" customWidth="1"/>
    <col min="5605" max="5605" width="4.28515625" style="105" customWidth="1"/>
    <col min="5606" max="5606" width="19.85546875" style="105" customWidth="1"/>
    <col min="5607" max="5607" width="0" style="105" hidden="1" customWidth="1"/>
    <col min="5608" max="5608" width="17.85546875" style="105" bestFit="1" customWidth="1"/>
    <col min="5609" max="5609" width="7.42578125" style="105" customWidth="1"/>
    <col min="5610" max="5612" width="7" style="105" customWidth="1"/>
    <col min="5613" max="5613" width="7.85546875" style="105" customWidth="1"/>
    <col min="5614" max="5614" width="7.42578125" style="105" customWidth="1"/>
    <col min="5615" max="5615" width="7" style="105" customWidth="1"/>
    <col min="5616" max="5616" width="9.42578125" style="105" bestFit="1" customWidth="1"/>
    <col min="5617" max="5617" width="7.5703125" style="105" customWidth="1"/>
    <col min="5618" max="5618" width="7.42578125" style="105" customWidth="1"/>
    <col min="5619" max="5619" width="8.42578125" style="105" customWidth="1"/>
    <col min="5620" max="5621" width="0" style="105" hidden="1" customWidth="1"/>
    <col min="5622" max="5622" width="8" style="105" customWidth="1"/>
    <col min="5623" max="5623" width="10" style="105" customWidth="1"/>
    <col min="5624" max="5624" width="8" style="105" customWidth="1"/>
    <col min="5625" max="5625" width="10.42578125" style="105" customWidth="1"/>
    <col min="5626" max="5626" width="9.42578125" style="105" customWidth="1"/>
    <col min="5627" max="5627" width="8.28515625" style="105" customWidth="1"/>
    <col min="5628" max="5628" width="4.28515625" style="105" customWidth="1"/>
    <col min="5629" max="5629" width="4.85546875" style="105" customWidth="1"/>
    <col min="5630" max="5630" width="3.140625" style="105" customWidth="1"/>
    <col min="5631" max="5631" width="12.7109375" style="105" customWidth="1"/>
    <col min="5632" max="5632" width="13.85546875" style="105" customWidth="1"/>
    <col min="5633" max="5635" width="8" style="105" customWidth="1"/>
    <col min="5636" max="5858" width="8" style="105"/>
    <col min="5859" max="5859" width="2.85546875" style="105" customWidth="1"/>
    <col min="5860" max="5860" width="0" style="105" hidden="1" customWidth="1"/>
    <col min="5861" max="5861" width="4.28515625" style="105" customWidth="1"/>
    <col min="5862" max="5862" width="19.85546875" style="105" customWidth="1"/>
    <col min="5863" max="5863" width="0" style="105" hidden="1" customWidth="1"/>
    <col min="5864" max="5864" width="17.85546875" style="105" bestFit="1" customWidth="1"/>
    <col min="5865" max="5865" width="7.42578125" style="105" customWidth="1"/>
    <col min="5866" max="5868" width="7" style="105" customWidth="1"/>
    <col min="5869" max="5869" width="7.85546875" style="105" customWidth="1"/>
    <col min="5870" max="5870" width="7.42578125" style="105" customWidth="1"/>
    <col min="5871" max="5871" width="7" style="105" customWidth="1"/>
    <col min="5872" max="5872" width="9.42578125" style="105" bestFit="1" customWidth="1"/>
    <col min="5873" max="5873" width="7.5703125" style="105" customWidth="1"/>
    <col min="5874" max="5874" width="7.42578125" style="105" customWidth="1"/>
    <col min="5875" max="5875" width="8.42578125" style="105" customWidth="1"/>
    <col min="5876" max="5877" width="0" style="105" hidden="1" customWidth="1"/>
    <col min="5878" max="5878" width="8" style="105" customWidth="1"/>
    <col min="5879" max="5879" width="10" style="105" customWidth="1"/>
    <col min="5880" max="5880" width="8" style="105" customWidth="1"/>
    <col min="5881" max="5881" width="10.42578125" style="105" customWidth="1"/>
    <col min="5882" max="5882" width="9.42578125" style="105" customWidth="1"/>
    <col min="5883" max="5883" width="8.28515625" style="105" customWidth="1"/>
    <col min="5884" max="5884" width="4.28515625" style="105" customWidth="1"/>
    <col min="5885" max="5885" width="4.85546875" style="105" customWidth="1"/>
    <col min="5886" max="5886" width="3.140625" style="105" customWidth="1"/>
    <col min="5887" max="5887" width="12.7109375" style="105" customWidth="1"/>
    <col min="5888" max="5888" width="13.85546875" style="105" customWidth="1"/>
    <col min="5889" max="5891" width="8" style="105" customWidth="1"/>
    <col min="5892" max="6114" width="8" style="105"/>
    <col min="6115" max="6115" width="2.85546875" style="105" customWidth="1"/>
    <col min="6116" max="6116" width="0" style="105" hidden="1" customWidth="1"/>
    <col min="6117" max="6117" width="4.28515625" style="105" customWidth="1"/>
    <col min="6118" max="6118" width="19.85546875" style="105" customWidth="1"/>
    <col min="6119" max="6119" width="0" style="105" hidden="1" customWidth="1"/>
    <col min="6120" max="6120" width="17.85546875" style="105" bestFit="1" customWidth="1"/>
    <col min="6121" max="6121" width="7.42578125" style="105" customWidth="1"/>
    <col min="6122" max="6124" width="7" style="105" customWidth="1"/>
    <col min="6125" max="6125" width="7.85546875" style="105" customWidth="1"/>
    <col min="6126" max="6126" width="7.42578125" style="105" customWidth="1"/>
    <col min="6127" max="6127" width="7" style="105" customWidth="1"/>
    <col min="6128" max="6128" width="9.42578125" style="105" bestFit="1" customWidth="1"/>
    <col min="6129" max="6129" width="7.5703125" style="105" customWidth="1"/>
    <col min="6130" max="6130" width="7.42578125" style="105" customWidth="1"/>
    <col min="6131" max="6131" width="8.42578125" style="105" customWidth="1"/>
    <col min="6132" max="6133" width="0" style="105" hidden="1" customWidth="1"/>
    <col min="6134" max="6134" width="8" style="105" customWidth="1"/>
    <col min="6135" max="6135" width="10" style="105" customWidth="1"/>
    <col min="6136" max="6136" width="8" style="105" customWidth="1"/>
    <col min="6137" max="6137" width="10.42578125" style="105" customWidth="1"/>
    <col min="6138" max="6138" width="9.42578125" style="105" customWidth="1"/>
    <col min="6139" max="6139" width="8.28515625" style="105" customWidth="1"/>
    <col min="6140" max="6140" width="4.28515625" style="105" customWidth="1"/>
    <col min="6141" max="6141" width="4.85546875" style="105" customWidth="1"/>
    <col min="6142" max="6142" width="3.140625" style="105" customWidth="1"/>
    <col min="6143" max="6143" width="12.7109375" style="105" customWidth="1"/>
    <col min="6144" max="6144" width="13.85546875" style="105" customWidth="1"/>
    <col min="6145" max="6147" width="8" style="105" customWidth="1"/>
    <col min="6148" max="6370" width="8" style="105"/>
    <col min="6371" max="6371" width="2.85546875" style="105" customWidth="1"/>
    <col min="6372" max="6372" width="0" style="105" hidden="1" customWidth="1"/>
    <col min="6373" max="6373" width="4.28515625" style="105" customWidth="1"/>
    <col min="6374" max="6374" width="19.85546875" style="105" customWidth="1"/>
    <col min="6375" max="6375" width="0" style="105" hidden="1" customWidth="1"/>
    <col min="6376" max="6376" width="17.85546875" style="105" bestFit="1" customWidth="1"/>
    <col min="6377" max="6377" width="7.42578125" style="105" customWidth="1"/>
    <col min="6378" max="6380" width="7" style="105" customWidth="1"/>
    <col min="6381" max="6381" width="7.85546875" style="105" customWidth="1"/>
    <col min="6382" max="6382" width="7.42578125" style="105" customWidth="1"/>
    <col min="6383" max="6383" width="7" style="105" customWidth="1"/>
    <col min="6384" max="6384" width="9.42578125" style="105" bestFit="1" customWidth="1"/>
    <col min="6385" max="6385" width="7.5703125" style="105" customWidth="1"/>
    <col min="6386" max="6386" width="7.42578125" style="105" customWidth="1"/>
    <col min="6387" max="6387" width="8.42578125" style="105" customWidth="1"/>
    <col min="6388" max="6389" width="0" style="105" hidden="1" customWidth="1"/>
    <col min="6390" max="6390" width="8" style="105" customWidth="1"/>
    <col min="6391" max="6391" width="10" style="105" customWidth="1"/>
    <col min="6392" max="6392" width="8" style="105" customWidth="1"/>
    <col min="6393" max="6393" width="10.42578125" style="105" customWidth="1"/>
    <col min="6394" max="6394" width="9.42578125" style="105" customWidth="1"/>
    <col min="6395" max="6395" width="8.28515625" style="105" customWidth="1"/>
    <col min="6396" max="6396" width="4.28515625" style="105" customWidth="1"/>
    <col min="6397" max="6397" width="4.85546875" style="105" customWidth="1"/>
    <col min="6398" max="6398" width="3.140625" style="105" customWidth="1"/>
    <col min="6399" max="6399" width="12.7109375" style="105" customWidth="1"/>
    <col min="6400" max="6400" width="13.85546875" style="105" customWidth="1"/>
    <col min="6401" max="6403" width="8" style="105" customWidth="1"/>
    <col min="6404" max="6626" width="8" style="105"/>
    <col min="6627" max="6627" width="2.85546875" style="105" customWidth="1"/>
    <col min="6628" max="6628" width="0" style="105" hidden="1" customWidth="1"/>
    <col min="6629" max="6629" width="4.28515625" style="105" customWidth="1"/>
    <col min="6630" max="6630" width="19.85546875" style="105" customWidth="1"/>
    <col min="6631" max="6631" width="0" style="105" hidden="1" customWidth="1"/>
    <col min="6632" max="6632" width="17.85546875" style="105" bestFit="1" customWidth="1"/>
    <col min="6633" max="6633" width="7.42578125" style="105" customWidth="1"/>
    <col min="6634" max="6636" width="7" style="105" customWidth="1"/>
    <col min="6637" max="6637" width="7.85546875" style="105" customWidth="1"/>
    <col min="6638" max="6638" width="7.42578125" style="105" customWidth="1"/>
    <col min="6639" max="6639" width="7" style="105" customWidth="1"/>
    <col min="6640" max="6640" width="9.42578125" style="105" bestFit="1" customWidth="1"/>
    <col min="6641" max="6641" width="7.5703125" style="105" customWidth="1"/>
    <col min="6642" max="6642" width="7.42578125" style="105" customWidth="1"/>
    <col min="6643" max="6643" width="8.42578125" style="105" customWidth="1"/>
    <col min="6644" max="6645" width="0" style="105" hidden="1" customWidth="1"/>
    <col min="6646" max="6646" width="8" style="105" customWidth="1"/>
    <col min="6647" max="6647" width="10" style="105" customWidth="1"/>
    <col min="6648" max="6648" width="8" style="105" customWidth="1"/>
    <col min="6649" max="6649" width="10.42578125" style="105" customWidth="1"/>
    <col min="6650" max="6650" width="9.42578125" style="105" customWidth="1"/>
    <col min="6651" max="6651" width="8.28515625" style="105" customWidth="1"/>
    <col min="6652" max="6652" width="4.28515625" style="105" customWidth="1"/>
    <col min="6653" max="6653" width="4.85546875" style="105" customWidth="1"/>
    <col min="6654" max="6654" width="3.140625" style="105" customWidth="1"/>
    <col min="6655" max="6655" width="12.7109375" style="105" customWidth="1"/>
    <col min="6656" max="6656" width="13.85546875" style="105" customWidth="1"/>
    <col min="6657" max="6659" width="8" style="105" customWidth="1"/>
    <col min="6660" max="6882" width="8" style="105"/>
    <col min="6883" max="6883" width="2.85546875" style="105" customWidth="1"/>
    <col min="6884" max="6884" width="0" style="105" hidden="1" customWidth="1"/>
    <col min="6885" max="6885" width="4.28515625" style="105" customWidth="1"/>
    <col min="6886" max="6886" width="19.85546875" style="105" customWidth="1"/>
    <col min="6887" max="6887" width="0" style="105" hidden="1" customWidth="1"/>
    <col min="6888" max="6888" width="17.85546875" style="105" bestFit="1" customWidth="1"/>
    <col min="6889" max="6889" width="7.42578125" style="105" customWidth="1"/>
    <col min="6890" max="6892" width="7" style="105" customWidth="1"/>
    <col min="6893" max="6893" width="7.85546875" style="105" customWidth="1"/>
    <col min="6894" max="6894" width="7.42578125" style="105" customWidth="1"/>
    <col min="6895" max="6895" width="7" style="105" customWidth="1"/>
    <col min="6896" max="6896" width="9.42578125" style="105" bestFit="1" customWidth="1"/>
    <col min="6897" max="6897" width="7.5703125" style="105" customWidth="1"/>
    <col min="6898" max="6898" width="7.42578125" style="105" customWidth="1"/>
    <col min="6899" max="6899" width="8.42578125" style="105" customWidth="1"/>
    <col min="6900" max="6901" width="0" style="105" hidden="1" customWidth="1"/>
    <col min="6902" max="6902" width="8" style="105" customWidth="1"/>
    <col min="6903" max="6903" width="10" style="105" customWidth="1"/>
    <col min="6904" max="6904" width="8" style="105" customWidth="1"/>
    <col min="6905" max="6905" width="10.42578125" style="105" customWidth="1"/>
    <col min="6906" max="6906" width="9.42578125" style="105" customWidth="1"/>
    <col min="6907" max="6907" width="8.28515625" style="105" customWidth="1"/>
    <col min="6908" max="6908" width="4.28515625" style="105" customWidth="1"/>
    <col min="6909" max="6909" width="4.85546875" style="105" customWidth="1"/>
    <col min="6910" max="6910" width="3.140625" style="105" customWidth="1"/>
    <col min="6911" max="6911" width="12.7109375" style="105" customWidth="1"/>
    <col min="6912" max="6912" width="13.85546875" style="105" customWidth="1"/>
    <col min="6913" max="6915" width="8" style="105" customWidth="1"/>
    <col min="6916" max="7138" width="8" style="105"/>
    <col min="7139" max="7139" width="2.85546875" style="105" customWidth="1"/>
    <col min="7140" max="7140" width="0" style="105" hidden="1" customWidth="1"/>
    <col min="7141" max="7141" width="4.28515625" style="105" customWidth="1"/>
    <col min="7142" max="7142" width="19.85546875" style="105" customWidth="1"/>
    <col min="7143" max="7143" width="0" style="105" hidden="1" customWidth="1"/>
    <col min="7144" max="7144" width="17.85546875" style="105" bestFit="1" customWidth="1"/>
    <col min="7145" max="7145" width="7.42578125" style="105" customWidth="1"/>
    <col min="7146" max="7148" width="7" style="105" customWidth="1"/>
    <col min="7149" max="7149" width="7.85546875" style="105" customWidth="1"/>
    <col min="7150" max="7150" width="7.42578125" style="105" customWidth="1"/>
    <col min="7151" max="7151" width="7" style="105" customWidth="1"/>
    <col min="7152" max="7152" width="9.42578125" style="105" bestFit="1" customWidth="1"/>
    <col min="7153" max="7153" width="7.5703125" style="105" customWidth="1"/>
    <col min="7154" max="7154" width="7.42578125" style="105" customWidth="1"/>
    <col min="7155" max="7155" width="8.42578125" style="105" customWidth="1"/>
    <col min="7156" max="7157" width="0" style="105" hidden="1" customWidth="1"/>
    <col min="7158" max="7158" width="8" style="105" customWidth="1"/>
    <col min="7159" max="7159" width="10" style="105" customWidth="1"/>
    <col min="7160" max="7160" width="8" style="105" customWidth="1"/>
    <col min="7161" max="7161" width="10.42578125" style="105" customWidth="1"/>
    <col min="7162" max="7162" width="9.42578125" style="105" customWidth="1"/>
    <col min="7163" max="7163" width="8.28515625" style="105" customWidth="1"/>
    <col min="7164" max="7164" width="4.28515625" style="105" customWidth="1"/>
    <col min="7165" max="7165" width="4.85546875" style="105" customWidth="1"/>
    <col min="7166" max="7166" width="3.140625" style="105" customWidth="1"/>
    <col min="7167" max="7167" width="12.7109375" style="105" customWidth="1"/>
    <col min="7168" max="7168" width="13.85546875" style="105" customWidth="1"/>
    <col min="7169" max="7171" width="8" style="105" customWidth="1"/>
    <col min="7172" max="7394" width="8" style="105"/>
    <col min="7395" max="7395" width="2.85546875" style="105" customWidth="1"/>
    <col min="7396" max="7396" width="0" style="105" hidden="1" customWidth="1"/>
    <col min="7397" max="7397" width="4.28515625" style="105" customWidth="1"/>
    <col min="7398" max="7398" width="19.85546875" style="105" customWidth="1"/>
    <col min="7399" max="7399" width="0" style="105" hidden="1" customWidth="1"/>
    <col min="7400" max="7400" width="17.85546875" style="105" bestFit="1" customWidth="1"/>
    <col min="7401" max="7401" width="7.42578125" style="105" customWidth="1"/>
    <col min="7402" max="7404" width="7" style="105" customWidth="1"/>
    <col min="7405" max="7405" width="7.85546875" style="105" customWidth="1"/>
    <col min="7406" max="7406" width="7.42578125" style="105" customWidth="1"/>
    <col min="7407" max="7407" width="7" style="105" customWidth="1"/>
    <col min="7408" max="7408" width="9.42578125" style="105" bestFit="1" customWidth="1"/>
    <col min="7409" max="7409" width="7.5703125" style="105" customWidth="1"/>
    <col min="7410" max="7410" width="7.42578125" style="105" customWidth="1"/>
    <col min="7411" max="7411" width="8.42578125" style="105" customWidth="1"/>
    <col min="7412" max="7413" width="0" style="105" hidden="1" customWidth="1"/>
    <col min="7414" max="7414" width="8" style="105" customWidth="1"/>
    <col min="7415" max="7415" width="10" style="105" customWidth="1"/>
    <col min="7416" max="7416" width="8" style="105" customWidth="1"/>
    <col min="7417" max="7417" width="10.42578125" style="105" customWidth="1"/>
    <col min="7418" max="7418" width="9.42578125" style="105" customWidth="1"/>
    <col min="7419" max="7419" width="8.28515625" style="105" customWidth="1"/>
    <col min="7420" max="7420" width="4.28515625" style="105" customWidth="1"/>
    <col min="7421" max="7421" width="4.85546875" style="105" customWidth="1"/>
    <col min="7422" max="7422" width="3.140625" style="105" customWidth="1"/>
    <col min="7423" max="7423" width="12.7109375" style="105" customWidth="1"/>
    <col min="7424" max="7424" width="13.85546875" style="105" customWidth="1"/>
    <col min="7425" max="7427" width="8" style="105" customWidth="1"/>
    <col min="7428" max="7650" width="8" style="105"/>
    <col min="7651" max="7651" width="2.85546875" style="105" customWidth="1"/>
    <col min="7652" max="7652" width="0" style="105" hidden="1" customWidth="1"/>
    <col min="7653" max="7653" width="4.28515625" style="105" customWidth="1"/>
    <col min="7654" max="7654" width="19.85546875" style="105" customWidth="1"/>
    <col min="7655" max="7655" width="0" style="105" hidden="1" customWidth="1"/>
    <col min="7656" max="7656" width="17.85546875" style="105" bestFit="1" customWidth="1"/>
    <col min="7657" max="7657" width="7.42578125" style="105" customWidth="1"/>
    <col min="7658" max="7660" width="7" style="105" customWidth="1"/>
    <col min="7661" max="7661" width="7.85546875" style="105" customWidth="1"/>
    <col min="7662" max="7662" width="7.42578125" style="105" customWidth="1"/>
    <col min="7663" max="7663" width="7" style="105" customWidth="1"/>
    <col min="7664" max="7664" width="9.42578125" style="105" bestFit="1" customWidth="1"/>
    <col min="7665" max="7665" width="7.5703125" style="105" customWidth="1"/>
    <col min="7666" max="7666" width="7.42578125" style="105" customWidth="1"/>
    <col min="7667" max="7667" width="8.42578125" style="105" customWidth="1"/>
    <col min="7668" max="7669" width="0" style="105" hidden="1" customWidth="1"/>
    <col min="7670" max="7670" width="8" style="105" customWidth="1"/>
    <col min="7671" max="7671" width="10" style="105" customWidth="1"/>
    <col min="7672" max="7672" width="8" style="105" customWidth="1"/>
    <col min="7673" max="7673" width="10.42578125" style="105" customWidth="1"/>
    <col min="7674" max="7674" width="9.42578125" style="105" customWidth="1"/>
    <col min="7675" max="7675" width="8.28515625" style="105" customWidth="1"/>
    <col min="7676" max="7676" width="4.28515625" style="105" customWidth="1"/>
    <col min="7677" max="7677" width="4.85546875" style="105" customWidth="1"/>
    <col min="7678" max="7678" width="3.140625" style="105" customWidth="1"/>
    <col min="7679" max="7679" width="12.7109375" style="105" customWidth="1"/>
    <col min="7680" max="7680" width="13.85546875" style="105" customWidth="1"/>
    <col min="7681" max="7683" width="8" style="105" customWidth="1"/>
    <col min="7684" max="7906" width="8" style="105"/>
    <col min="7907" max="7907" width="2.85546875" style="105" customWidth="1"/>
    <col min="7908" max="7908" width="0" style="105" hidden="1" customWidth="1"/>
    <col min="7909" max="7909" width="4.28515625" style="105" customWidth="1"/>
    <col min="7910" max="7910" width="19.85546875" style="105" customWidth="1"/>
    <col min="7911" max="7911" width="0" style="105" hidden="1" customWidth="1"/>
    <col min="7912" max="7912" width="17.85546875" style="105" bestFit="1" customWidth="1"/>
    <col min="7913" max="7913" width="7.42578125" style="105" customWidth="1"/>
    <col min="7914" max="7916" width="7" style="105" customWidth="1"/>
    <col min="7917" max="7917" width="7.85546875" style="105" customWidth="1"/>
    <col min="7918" max="7918" width="7.42578125" style="105" customWidth="1"/>
    <col min="7919" max="7919" width="7" style="105" customWidth="1"/>
    <col min="7920" max="7920" width="9.42578125" style="105" bestFit="1" customWidth="1"/>
    <col min="7921" max="7921" width="7.5703125" style="105" customWidth="1"/>
    <col min="7922" max="7922" width="7.42578125" style="105" customWidth="1"/>
    <col min="7923" max="7923" width="8.42578125" style="105" customWidth="1"/>
    <col min="7924" max="7925" width="0" style="105" hidden="1" customWidth="1"/>
    <col min="7926" max="7926" width="8" style="105" customWidth="1"/>
    <col min="7927" max="7927" width="10" style="105" customWidth="1"/>
    <col min="7928" max="7928" width="8" style="105" customWidth="1"/>
    <col min="7929" max="7929" width="10.42578125" style="105" customWidth="1"/>
    <col min="7930" max="7930" width="9.42578125" style="105" customWidth="1"/>
    <col min="7931" max="7931" width="8.28515625" style="105" customWidth="1"/>
    <col min="7932" max="7932" width="4.28515625" style="105" customWidth="1"/>
    <col min="7933" max="7933" width="4.85546875" style="105" customWidth="1"/>
    <col min="7934" max="7934" width="3.140625" style="105" customWidth="1"/>
    <col min="7935" max="7935" width="12.7109375" style="105" customWidth="1"/>
    <col min="7936" max="7936" width="13.85546875" style="105" customWidth="1"/>
    <col min="7937" max="7939" width="8" style="105" customWidth="1"/>
    <col min="7940" max="8162" width="8" style="105"/>
    <col min="8163" max="8163" width="2.85546875" style="105" customWidth="1"/>
    <col min="8164" max="8164" width="0" style="105" hidden="1" customWidth="1"/>
    <col min="8165" max="8165" width="4.28515625" style="105" customWidth="1"/>
    <col min="8166" max="8166" width="19.85546875" style="105" customWidth="1"/>
    <col min="8167" max="8167" width="0" style="105" hidden="1" customWidth="1"/>
    <col min="8168" max="8168" width="17.85546875" style="105" bestFit="1" customWidth="1"/>
    <col min="8169" max="8169" width="7.42578125" style="105" customWidth="1"/>
    <col min="8170" max="8172" width="7" style="105" customWidth="1"/>
    <col min="8173" max="8173" width="7.85546875" style="105" customWidth="1"/>
    <col min="8174" max="8174" width="7.42578125" style="105" customWidth="1"/>
    <col min="8175" max="8175" width="7" style="105" customWidth="1"/>
    <col min="8176" max="8176" width="9.42578125" style="105" bestFit="1" customWidth="1"/>
    <col min="8177" max="8177" width="7.5703125" style="105" customWidth="1"/>
    <col min="8178" max="8178" width="7.42578125" style="105" customWidth="1"/>
    <col min="8179" max="8179" width="8.42578125" style="105" customWidth="1"/>
    <col min="8180" max="8181" width="0" style="105" hidden="1" customWidth="1"/>
    <col min="8182" max="8182" width="8" style="105" customWidth="1"/>
    <col min="8183" max="8183" width="10" style="105" customWidth="1"/>
    <col min="8184" max="8184" width="8" style="105" customWidth="1"/>
    <col min="8185" max="8185" width="10.42578125" style="105" customWidth="1"/>
    <col min="8186" max="8186" width="9.42578125" style="105" customWidth="1"/>
    <col min="8187" max="8187" width="8.28515625" style="105" customWidth="1"/>
    <col min="8188" max="8188" width="4.28515625" style="105" customWidth="1"/>
    <col min="8189" max="8189" width="4.85546875" style="105" customWidth="1"/>
    <col min="8190" max="8190" width="3.140625" style="105" customWidth="1"/>
    <col min="8191" max="8191" width="12.7109375" style="105" customWidth="1"/>
    <col min="8192" max="8192" width="13.85546875" style="105" customWidth="1"/>
    <col min="8193" max="8195" width="8" style="105" customWidth="1"/>
    <col min="8196" max="8418" width="8" style="105"/>
    <col min="8419" max="8419" width="2.85546875" style="105" customWidth="1"/>
    <col min="8420" max="8420" width="0" style="105" hidden="1" customWidth="1"/>
    <col min="8421" max="8421" width="4.28515625" style="105" customWidth="1"/>
    <col min="8422" max="8422" width="19.85546875" style="105" customWidth="1"/>
    <col min="8423" max="8423" width="0" style="105" hidden="1" customWidth="1"/>
    <col min="8424" max="8424" width="17.85546875" style="105" bestFit="1" customWidth="1"/>
    <col min="8425" max="8425" width="7.42578125" style="105" customWidth="1"/>
    <col min="8426" max="8428" width="7" style="105" customWidth="1"/>
    <col min="8429" max="8429" width="7.85546875" style="105" customWidth="1"/>
    <col min="8430" max="8430" width="7.42578125" style="105" customWidth="1"/>
    <col min="8431" max="8431" width="7" style="105" customWidth="1"/>
    <col min="8432" max="8432" width="9.42578125" style="105" bestFit="1" customWidth="1"/>
    <col min="8433" max="8433" width="7.5703125" style="105" customWidth="1"/>
    <col min="8434" max="8434" width="7.42578125" style="105" customWidth="1"/>
    <col min="8435" max="8435" width="8.42578125" style="105" customWidth="1"/>
    <col min="8436" max="8437" width="0" style="105" hidden="1" customWidth="1"/>
    <col min="8438" max="8438" width="8" style="105" customWidth="1"/>
    <col min="8439" max="8439" width="10" style="105" customWidth="1"/>
    <col min="8440" max="8440" width="8" style="105" customWidth="1"/>
    <col min="8441" max="8441" width="10.42578125" style="105" customWidth="1"/>
    <col min="8442" max="8442" width="9.42578125" style="105" customWidth="1"/>
    <col min="8443" max="8443" width="8.28515625" style="105" customWidth="1"/>
    <col min="8444" max="8444" width="4.28515625" style="105" customWidth="1"/>
    <col min="8445" max="8445" width="4.85546875" style="105" customWidth="1"/>
    <col min="8446" max="8446" width="3.140625" style="105" customWidth="1"/>
    <col min="8447" max="8447" width="12.7109375" style="105" customWidth="1"/>
    <col min="8448" max="8448" width="13.85546875" style="105" customWidth="1"/>
    <col min="8449" max="8451" width="8" style="105" customWidth="1"/>
    <col min="8452" max="8674" width="8" style="105"/>
    <col min="8675" max="8675" width="2.85546875" style="105" customWidth="1"/>
    <col min="8676" max="8676" width="0" style="105" hidden="1" customWidth="1"/>
    <col min="8677" max="8677" width="4.28515625" style="105" customWidth="1"/>
    <col min="8678" max="8678" width="19.85546875" style="105" customWidth="1"/>
    <col min="8679" max="8679" width="0" style="105" hidden="1" customWidth="1"/>
    <col min="8680" max="8680" width="17.85546875" style="105" bestFit="1" customWidth="1"/>
    <col min="8681" max="8681" width="7.42578125" style="105" customWidth="1"/>
    <col min="8682" max="8684" width="7" style="105" customWidth="1"/>
    <col min="8685" max="8685" width="7.85546875" style="105" customWidth="1"/>
    <col min="8686" max="8686" width="7.42578125" style="105" customWidth="1"/>
    <col min="8687" max="8687" width="7" style="105" customWidth="1"/>
    <col min="8688" max="8688" width="9.42578125" style="105" bestFit="1" customWidth="1"/>
    <col min="8689" max="8689" width="7.5703125" style="105" customWidth="1"/>
    <col min="8690" max="8690" width="7.42578125" style="105" customWidth="1"/>
    <col min="8691" max="8691" width="8.42578125" style="105" customWidth="1"/>
    <col min="8692" max="8693" width="0" style="105" hidden="1" customWidth="1"/>
    <col min="8694" max="8694" width="8" style="105" customWidth="1"/>
    <col min="8695" max="8695" width="10" style="105" customWidth="1"/>
    <col min="8696" max="8696" width="8" style="105" customWidth="1"/>
    <col min="8697" max="8697" width="10.42578125" style="105" customWidth="1"/>
    <col min="8698" max="8698" width="9.42578125" style="105" customWidth="1"/>
    <col min="8699" max="8699" width="8.28515625" style="105" customWidth="1"/>
    <col min="8700" max="8700" width="4.28515625" style="105" customWidth="1"/>
    <col min="8701" max="8701" width="4.85546875" style="105" customWidth="1"/>
    <col min="8702" max="8702" width="3.140625" style="105" customWidth="1"/>
    <col min="8703" max="8703" width="12.7109375" style="105" customWidth="1"/>
    <col min="8704" max="8704" width="13.85546875" style="105" customWidth="1"/>
    <col min="8705" max="8707" width="8" style="105" customWidth="1"/>
    <col min="8708" max="8930" width="8" style="105"/>
    <col min="8931" max="8931" width="2.85546875" style="105" customWidth="1"/>
    <col min="8932" max="8932" width="0" style="105" hidden="1" customWidth="1"/>
    <col min="8933" max="8933" width="4.28515625" style="105" customWidth="1"/>
    <col min="8934" max="8934" width="19.85546875" style="105" customWidth="1"/>
    <col min="8935" max="8935" width="0" style="105" hidden="1" customWidth="1"/>
    <col min="8936" max="8936" width="17.85546875" style="105" bestFit="1" customWidth="1"/>
    <col min="8937" max="8937" width="7.42578125" style="105" customWidth="1"/>
    <col min="8938" max="8940" width="7" style="105" customWidth="1"/>
    <col min="8941" max="8941" width="7.85546875" style="105" customWidth="1"/>
    <col min="8942" max="8942" width="7.42578125" style="105" customWidth="1"/>
    <col min="8943" max="8943" width="7" style="105" customWidth="1"/>
    <col min="8944" max="8944" width="9.42578125" style="105" bestFit="1" customWidth="1"/>
    <col min="8945" max="8945" width="7.5703125" style="105" customWidth="1"/>
    <col min="8946" max="8946" width="7.42578125" style="105" customWidth="1"/>
    <col min="8947" max="8947" width="8.42578125" style="105" customWidth="1"/>
    <col min="8948" max="8949" width="0" style="105" hidden="1" customWidth="1"/>
    <col min="8950" max="8950" width="8" style="105" customWidth="1"/>
    <col min="8951" max="8951" width="10" style="105" customWidth="1"/>
    <col min="8952" max="8952" width="8" style="105" customWidth="1"/>
    <col min="8953" max="8953" width="10.42578125" style="105" customWidth="1"/>
    <col min="8954" max="8954" width="9.42578125" style="105" customWidth="1"/>
    <col min="8955" max="8955" width="8.28515625" style="105" customWidth="1"/>
    <col min="8956" max="8956" width="4.28515625" style="105" customWidth="1"/>
    <col min="8957" max="8957" width="4.85546875" style="105" customWidth="1"/>
    <col min="8958" max="8958" width="3.140625" style="105" customWidth="1"/>
    <col min="8959" max="8959" width="12.7109375" style="105" customWidth="1"/>
    <col min="8960" max="8960" width="13.85546875" style="105" customWidth="1"/>
    <col min="8961" max="8963" width="8" style="105" customWidth="1"/>
    <col min="8964" max="9186" width="8" style="105"/>
    <col min="9187" max="9187" width="2.85546875" style="105" customWidth="1"/>
    <col min="9188" max="9188" width="0" style="105" hidden="1" customWidth="1"/>
    <col min="9189" max="9189" width="4.28515625" style="105" customWidth="1"/>
    <col min="9190" max="9190" width="19.85546875" style="105" customWidth="1"/>
    <col min="9191" max="9191" width="0" style="105" hidden="1" customWidth="1"/>
    <col min="9192" max="9192" width="17.85546875" style="105" bestFit="1" customWidth="1"/>
    <col min="9193" max="9193" width="7.42578125" style="105" customWidth="1"/>
    <col min="9194" max="9196" width="7" style="105" customWidth="1"/>
    <col min="9197" max="9197" width="7.85546875" style="105" customWidth="1"/>
    <col min="9198" max="9198" width="7.42578125" style="105" customWidth="1"/>
    <col min="9199" max="9199" width="7" style="105" customWidth="1"/>
    <col min="9200" max="9200" width="9.42578125" style="105" bestFit="1" customWidth="1"/>
    <col min="9201" max="9201" width="7.5703125" style="105" customWidth="1"/>
    <col min="9202" max="9202" width="7.42578125" style="105" customWidth="1"/>
    <col min="9203" max="9203" width="8.42578125" style="105" customWidth="1"/>
    <col min="9204" max="9205" width="0" style="105" hidden="1" customWidth="1"/>
    <col min="9206" max="9206" width="8" style="105" customWidth="1"/>
    <col min="9207" max="9207" width="10" style="105" customWidth="1"/>
    <col min="9208" max="9208" width="8" style="105" customWidth="1"/>
    <col min="9209" max="9209" width="10.42578125" style="105" customWidth="1"/>
    <col min="9210" max="9210" width="9.42578125" style="105" customWidth="1"/>
    <col min="9211" max="9211" width="8.28515625" style="105" customWidth="1"/>
    <col min="9212" max="9212" width="4.28515625" style="105" customWidth="1"/>
    <col min="9213" max="9213" width="4.85546875" style="105" customWidth="1"/>
    <col min="9214" max="9214" width="3.140625" style="105" customWidth="1"/>
    <col min="9215" max="9215" width="12.7109375" style="105" customWidth="1"/>
    <col min="9216" max="9216" width="13.85546875" style="105" customWidth="1"/>
    <col min="9217" max="9219" width="8" style="105" customWidth="1"/>
    <col min="9220" max="9442" width="8" style="105"/>
    <col min="9443" max="9443" width="2.85546875" style="105" customWidth="1"/>
    <col min="9444" max="9444" width="0" style="105" hidden="1" customWidth="1"/>
    <col min="9445" max="9445" width="4.28515625" style="105" customWidth="1"/>
    <col min="9446" max="9446" width="19.85546875" style="105" customWidth="1"/>
    <col min="9447" max="9447" width="0" style="105" hidden="1" customWidth="1"/>
    <col min="9448" max="9448" width="17.85546875" style="105" bestFit="1" customWidth="1"/>
    <col min="9449" max="9449" width="7.42578125" style="105" customWidth="1"/>
    <col min="9450" max="9452" width="7" style="105" customWidth="1"/>
    <col min="9453" max="9453" width="7.85546875" style="105" customWidth="1"/>
    <col min="9454" max="9454" width="7.42578125" style="105" customWidth="1"/>
    <col min="9455" max="9455" width="7" style="105" customWidth="1"/>
    <col min="9456" max="9456" width="9.42578125" style="105" bestFit="1" customWidth="1"/>
    <col min="9457" max="9457" width="7.5703125" style="105" customWidth="1"/>
    <col min="9458" max="9458" width="7.42578125" style="105" customWidth="1"/>
    <col min="9459" max="9459" width="8.42578125" style="105" customWidth="1"/>
    <col min="9460" max="9461" width="0" style="105" hidden="1" customWidth="1"/>
    <col min="9462" max="9462" width="8" style="105" customWidth="1"/>
    <col min="9463" max="9463" width="10" style="105" customWidth="1"/>
    <col min="9464" max="9464" width="8" style="105" customWidth="1"/>
    <col min="9465" max="9465" width="10.42578125" style="105" customWidth="1"/>
    <col min="9466" max="9466" width="9.42578125" style="105" customWidth="1"/>
    <col min="9467" max="9467" width="8.28515625" style="105" customWidth="1"/>
    <col min="9468" max="9468" width="4.28515625" style="105" customWidth="1"/>
    <col min="9469" max="9469" width="4.85546875" style="105" customWidth="1"/>
    <col min="9470" max="9470" width="3.140625" style="105" customWidth="1"/>
    <col min="9471" max="9471" width="12.7109375" style="105" customWidth="1"/>
    <col min="9472" max="9472" width="13.85546875" style="105" customWidth="1"/>
    <col min="9473" max="9475" width="8" style="105" customWidth="1"/>
    <col min="9476" max="9698" width="8" style="105"/>
    <col min="9699" max="9699" width="2.85546875" style="105" customWidth="1"/>
    <col min="9700" max="9700" width="0" style="105" hidden="1" customWidth="1"/>
    <col min="9701" max="9701" width="4.28515625" style="105" customWidth="1"/>
    <col min="9702" max="9702" width="19.85546875" style="105" customWidth="1"/>
    <col min="9703" max="9703" width="0" style="105" hidden="1" customWidth="1"/>
    <col min="9704" max="9704" width="17.85546875" style="105" bestFit="1" customWidth="1"/>
    <col min="9705" max="9705" width="7.42578125" style="105" customWidth="1"/>
    <col min="9706" max="9708" width="7" style="105" customWidth="1"/>
    <col min="9709" max="9709" width="7.85546875" style="105" customWidth="1"/>
    <col min="9710" max="9710" width="7.42578125" style="105" customWidth="1"/>
    <col min="9711" max="9711" width="7" style="105" customWidth="1"/>
    <col min="9712" max="9712" width="9.42578125" style="105" bestFit="1" customWidth="1"/>
    <col min="9713" max="9713" width="7.5703125" style="105" customWidth="1"/>
    <col min="9714" max="9714" width="7.42578125" style="105" customWidth="1"/>
    <col min="9715" max="9715" width="8.42578125" style="105" customWidth="1"/>
    <col min="9716" max="9717" width="0" style="105" hidden="1" customWidth="1"/>
    <col min="9718" max="9718" width="8" style="105" customWidth="1"/>
    <col min="9719" max="9719" width="10" style="105" customWidth="1"/>
    <col min="9720" max="9720" width="8" style="105" customWidth="1"/>
    <col min="9721" max="9721" width="10.42578125" style="105" customWidth="1"/>
    <col min="9722" max="9722" width="9.42578125" style="105" customWidth="1"/>
    <col min="9723" max="9723" width="8.28515625" style="105" customWidth="1"/>
    <col min="9724" max="9724" width="4.28515625" style="105" customWidth="1"/>
    <col min="9725" max="9725" width="4.85546875" style="105" customWidth="1"/>
    <col min="9726" max="9726" width="3.140625" style="105" customWidth="1"/>
    <col min="9727" max="9727" width="12.7109375" style="105" customWidth="1"/>
    <col min="9728" max="9728" width="13.85546875" style="105" customWidth="1"/>
    <col min="9729" max="9731" width="8" style="105" customWidth="1"/>
    <col min="9732" max="9954" width="8" style="105"/>
    <col min="9955" max="9955" width="2.85546875" style="105" customWidth="1"/>
    <col min="9956" max="9956" width="0" style="105" hidden="1" customWidth="1"/>
    <col min="9957" max="9957" width="4.28515625" style="105" customWidth="1"/>
    <col min="9958" max="9958" width="19.85546875" style="105" customWidth="1"/>
    <col min="9959" max="9959" width="0" style="105" hidden="1" customWidth="1"/>
    <col min="9960" max="9960" width="17.85546875" style="105" bestFit="1" customWidth="1"/>
    <col min="9961" max="9961" width="7.42578125" style="105" customWidth="1"/>
    <col min="9962" max="9964" width="7" style="105" customWidth="1"/>
    <col min="9965" max="9965" width="7.85546875" style="105" customWidth="1"/>
    <col min="9966" max="9966" width="7.42578125" style="105" customWidth="1"/>
    <col min="9967" max="9967" width="7" style="105" customWidth="1"/>
    <col min="9968" max="9968" width="9.42578125" style="105" bestFit="1" customWidth="1"/>
    <col min="9969" max="9969" width="7.5703125" style="105" customWidth="1"/>
    <col min="9970" max="9970" width="7.42578125" style="105" customWidth="1"/>
    <col min="9971" max="9971" width="8.42578125" style="105" customWidth="1"/>
    <col min="9972" max="9973" width="0" style="105" hidden="1" customWidth="1"/>
    <col min="9974" max="9974" width="8" style="105" customWidth="1"/>
    <col min="9975" max="9975" width="10" style="105" customWidth="1"/>
    <col min="9976" max="9976" width="8" style="105" customWidth="1"/>
    <col min="9977" max="9977" width="10.42578125" style="105" customWidth="1"/>
    <col min="9978" max="9978" width="9.42578125" style="105" customWidth="1"/>
    <col min="9979" max="9979" width="8.28515625" style="105" customWidth="1"/>
    <col min="9980" max="9980" width="4.28515625" style="105" customWidth="1"/>
    <col min="9981" max="9981" width="4.85546875" style="105" customWidth="1"/>
    <col min="9982" max="9982" width="3.140625" style="105" customWidth="1"/>
    <col min="9983" max="9983" width="12.7109375" style="105" customWidth="1"/>
    <col min="9984" max="9984" width="13.85546875" style="105" customWidth="1"/>
    <col min="9985" max="9987" width="8" style="105" customWidth="1"/>
    <col min="9988" max="10210" width="8" style="105"/>
    <col min="10211" max="10211" width="2.85546875" style="105" customWidth="1"/>
    <col min="10212" max="10212" width="0" style="105" hidden="1" customWidth="1"/>
    <col min="10213" max="10213" width="4.28515625" style="105" customWidth="1"/>
    <col min="10214" max="10214" width="19.85546875" style="105" customWidth="1"/>
    <col min="10215" max="10215" width="0" style="105" hidden="1" customWidth="1"/>
    <col min="10216" max="10216" width="17.85546875" style="105" bestFit="1" customWidth="1"/>
    <col min="10217" max="10217" width="7.42578125" style="105" customWidth="1"/>
    <col min="10218" max="10220" width="7" style="105" customWidth="1"/>
    <col min="10221" max="10221" width="7.85546875" style="105" customWidth="1"/>
    <col min="10222" max="10222" width="7.42578125" style="105" customWidth="1"/>
    <col min="10223" max="10223" width="7" style="105" customWidth="1"/>
    <col min="10224" max="10224" width="9.42578125" style="105" bestFit="1" customWidth="1"/>
    <col min="10225" max="10225" width="7.5703125" style="105" customWidth="1"/>
    <col min="10226" max="10226" width="7.42578125" style="105" customWidth="1"/>
    <col min="10227" max="10227" width="8.42578125" style="105" customWidth="1"/>
    <col min="10228" max="10229" width="0" style="105" hidden="1" customWidth="1"/>
    <col min="10230" max="10230" width="8" style="105" customWidth="1"/>
    <col min="10231" max="10231" width="10" style="105" customWidth="1"/>
    <col min="10232" max="10232" width="8" style="105" customWidth="1"/>
    <col min="10233" max="10233" width="10.42578125" style="105" customWidth="1"/>
    <col min="10234" max="10234" width="9.42578125" style="105" customWidth="1"/>
    <col min="10235" max="10235" width="8.28515625" style="105" customWidth="1"/>
    <col min="10236" max="10236" width="4.28515625" style="105" customWidth="1"/>
    <col min="10237" max="10237" width="4.85546875" style="105" customWidth="1"/>
    <col min="10238" max="10238" width="3.140625" style="105" customWidth="1"/>
    <col min="10239" max="10239" width="12.7109375" style="105" customWidth="1"/>
    <col min="10240" max="10240" width="13.85546875" style="105" customWidth="1"/>
    <col min="10241" max="10243" width="8" style="105" customWidth="1"/>
    <col min="10244" max="10466" width="8" style="105"/>
    <col min="10467" max="10467" width="2.85546875" style="105" customWidth="1"/>
    <col min="10468" max="10468" width="0" style="105" hidden="1" customWidth="1"/>
    <col min="10469" max="10469" width="4.28515625" style="105" customWidth="1"/>
    <col min="10470" max="10470" width="19.85546875" style="105" customWidth="1"/>
    <col min="10471" max="10471" width="0" style="105" hidden="1" customWidth="1"/>
    <col min="10472" max="10472" width="17.85546875" style="105" bestFit="1" customWidth="1"/>
    <col min="10473" max="10473" width="7.42578125" style="105" customWidth="1"/>
    <col min="10474" max="10476" width="7" style="105" customWidth="1"/>
    <col min="10477" max="10477" width="7.85546875" style="105" customWidth="1"/>
    <col min="10478" max="10478" width="7.42578125" style="105" customWidth="1"/>
    <col min="10479" max="10479" width="7" style="105" customWidth="1"/>
    <col min="10480" max="10480" width="9.42578125" style="105" bestFit="1" customWidth="1"/>
    <col min="10481" max="10481" width="7.5703125" style="105" customWidth="1"/>
    <col min="10482" max="10482" width="7.42578125" style="105" customWidth="1"/>
    <col min="10483" max="10483" width="8.42578125" style="105" customWidth="1"/>
    <col min="10484" max="10485" width="0" style="105" hidden="1" customWidth="1"/>
    <col min="10486" max="10486" width="8" style="105" customWidth="1"/>
    <col min="10487" max="10487" width="10" style="105" customWidth="1"/>
    <col min="10488" max="10488" width="8" style="105" customWidth="1"/>
    <col min="10489" max="10489" width="10.42578125" style="105" customWidth="1"/>
    <col min="10490" max="10490" width="9.42578125" style="105" customWidth="1"/>
    <col min="10491" max="10491" width="8.28515625" style="105" customWidth="1"/>
    <col min="10492" max="10492" width="4.28515625" style="105" customWidth="1"/>
    <col min="10493" max="10493" width="4.85546875" style="105" customWidth="1"/>
    <col min="10494" max="10494" width="3.140625" style="105" customWidth="1"/>
    <col min="10495" max="10495" width="12.7109375" style="105" customWidth="1"/>
    <col min="10496" max="10496" width="13.85546875" style="105" customWidth="1"/>
    <col min="10497" max="10499" width="8" style="105" customWidth="1"/>
    <col min="10500" max="10722" width="8" style="105"/>
    <col min="10723" max="10723" width="2.85546875" style="105" customWidth="1"/>
    <col min="10724" max="10724" width="0" style="105" hidden="1" customWidth="1"/>
    <col min="10725" max="10725" width="4.28515625" style="105" customWidth="1"/>
    <col min="10726" max="10726" width="19.85546875" style="105" customWidth="1"/>
    <col min="10727" max="10727" width="0" style="105" hidden="1" customWidth="1"/>
    <col min="10728" max="10728" width="17.85546875" style="105" bestFit="1" customWidth="1"/>
    <col min="10729" max="10729" width="7.42578125" style="105" customWidth="1"/>
    <col min="10730" max="10732" width="7" style="105" customWidth="1"/>
    <col min="10733" max="10733" width="7.85546875" style="105" customWidth="1"/>
    <col min="10734" max="10734" width="7.42578125" style="105" customWidth="1"/>
    <col min="10735" max="10735" width="7" style="105" customWidth="1"/>
    <col min="10736" max="10736" width="9.42578125" style="105" bestFit="1" customWidth="1"/>
    <col min="10737" max="10737" width="7.5703125" style="105" customWidth="1"/>
    <col min="10738" max="10738" width="7.42578125" style="105" customWidth="1"/>
    <col min="10739" max="10739" width="8.42578125" style="105" customWidth="1"/>
    <col min="10740" max="10741" width="0" style="105" hidden="1" customWidth="1"/>
    <col min="10742" max="10742" width="8" style="105" customWidth="1"/>
    <col min="10743" max="10743" width="10" style="105" customWidth="1"/>
    <col min="10744" max="10744" width="8" style="105" customWidth="1"/>
    <col min="10745" max="10745" width="10.42578125" style="105" customWidth="1"/>
    <col min="10746" max="10746" width="9.42578125" style="105" customWidth="1"/>
    <col min="10747" max="10747" width="8.28515625" style="105" customWidth="1"/>
    <col min="10748" max="10748" width="4.28515625" style="105" customWidth="1"/>
    <col min="10749" max="10749" width="4.85546875" style="105" customWidth="1"/>
    <col min="10750" max="10750" width="3.140625" style="105" customWidth="1"/>
    <col min="10751" max="10751" width="12.7109375" style="105" customWidth="1"/>
    <col min="10752" max="10752" width="13.85546875" style="105" customWidth="1"/>
    <col min="10753" max="10755" width="8" style="105" customWidth="1"/>
    <col min="10756" max="10978" width="8" style="105"/>
    <col min="10979" max="10979" width="2.85546875" style="105" customWidth="1"/>
    <col min="10980" max="10980" width="0" style="105" hidden="1" customWidth="1"/>
    <col min="10981" max="10981" width="4.28515625" style="105" customWidth="1"/>
    <col min="10982" max="10982" width="19.85546875" style="105" customWidth="1"/>
    <col min="10983" max="10983" width="0" style="105" hidden="1" customWidth="1"/>
    <col min="10984" max="10984" width="17.85546875" style="105" bestFit="1" customWidth="1"/>
    <col min="10985" max="10985" width="7.42578125" style="105" customWidth="1"/>
    <col min="10986" max="10988" width="7" style="105" customWidth="1"/>
    <col min="10989" max="10989" width="7.85546875" style="105" customWidth="1"/>
    <col min="10990" max="10990" width="7.42578125" style="105" customWidth="1"/>
    <col min="10991" max="10991" width="7" style="105" customWidth="1"/>
    <col min="10992" max="10992" width="9.42578125" style="105" bestFit="1" customWidth="1"/>
    <col min="10993" max="10993" width="7.5703125" style="105" customWidth="1"/>
    <col min="10994" max="10994" width="7.42578125" style="105" customWidth="1"/>
    <col min="10995" max="10995" width="8.42578125" style="105" customWidth="1"/>
    <col min="10996" max="10997" width="0" style="105" hidden="1" customWidth="1"/>
    <col min="10998" max="10998" width="8" style="105" customWidth="1"/>
    <col min="10999" max="10999" width="10" style="105" customWidth="1"/>
    <col min="11000" max="11000" width="8" style="105" customWidth="1"/>
    <col min="11001" max="11001" width="10.42578125" style="105" customWidth="1"/>
    <col min="11002" max="11002" width="9.42578125" style="105" customWidth="1"/>
    <col min="11003" max="11003" width="8.28515625" style="105" customWidth="1"/>
    <col min="11004" max="11004" width="4.28515625" style="105" customWidth="1"/>
    <col min="11005" max="11005" width="4.85546875" style="105" customWidth="1"/>
    <col min="11006" max="11006" width="3.140625" style="105" customWidth="1"/>
    <col min="11007" max="11007" width="12.7109375" style="105" customWidth="1"/>
    <col min="11008" max="11008" width="13.85546875" style="105" customWidth="1"/>
    <col min="11009" max="11011" width="8" style="105" customWidth="1"/>
    <col min="11012" max="11234" width="8" style="105"/>
    <col min="11235" max="11235" width="2.85546875" style="105" customWidth="1"/>
    <col min="11236" max="11236" width="0" style="105" hidden="1" customWidth="1"/>
    <col min="11237" max="11237" width="4.28515625" style="105" customWidth="1"/>
    <col min="11238" max="11238" width="19.85546875" style="105" customWidth="1"/>
    <col min="11239" max="11239" width="0" style="105" hidden="1" customWidth="1"/>
    <col min="11240" max="11240" width="17.85546875" style="105" bestFit="1" customWidth="1"/>
    <col min="11241" max="11241" width="7.42578125" style="105" customWidth="1"/>
    <col min="11242" max="11244" width="7" style="105" customWidth="1"/>
    <col min="11245" max="11245" width="7.85546875" style="105" customWidth="1"/>
    <col min="11246" max="11246" width="7.42578125" style="105" customWidth="1"/>
    <col min="11247" max="11247" width="7" style="105" customWidth="1"/>
    <col min="11248" max="11248" width="9.42578125" style="105" bestFit="1" customWidth="1"/>
    <col min="11249" max="11249" width="7.5703125" style="105" customWidth="1"/>
    <col min="11250" max="11250" width="7.42578125" style="105" customWidth="1"/>
    <col min="11251" max="11251" width="8.42578125" style="105" customWidth="1"/>
    <col min="11252" max="11253" width="0" style="105" hidden="1" customWidth="1"/>
    <col min="11254" max="11254" width="8" style="105" customWidth="1"/>
    <col min="11255" max="11255" width="10" style="105" customWidth="1"/>
    <col min="11256" max="11256" width="8" style="105" customWidth="1"/>
    <col min="11257" max="11257" width="10.42578125" style="105" customWidth="1"/>
    <col min="11258" max="11258" width="9.42578125" style="105" customWidth="1"/>
    <col min="11259" max="11259" width="8.28515625" style="105" customWidth="1"/>
    <col min="11260" max="11260" width="4.28515625" style="105" customWidth="1"/>
    <col min="11261" max="11261" width="4.85546875" style="105" customWidth="1"/>
    <col min="11262" max="11262" width="3.140625" style="105" customWidth="1"/>
    <col min="11263" max="11263" width="12.7109375" style="105" customWidth="1"/>
    <col min="11264" max="11264" width="13.85546875" style="105" customWidth="1"/>
    <col min="11265" max="11267" width="8" style="105" customWidth="1"/>
    <col min="11268" max="11490" width="8" style="105"/>
    <col min="11491" max="11491" width="2.85546875" style="105" customWidth="1"/>
    <col min="11492" max="11492" width="0" style="105" hidden="1" customWidth="1"/>
    <col min="11493" max="11493" width="4.28515625" style="105" customWidth="1"/>
    <col min="11494" max="11494" width="19.85546875" style="105" customWidth="1"/>
    <col min="11495" max="11495" width="0" style="105" hidden="1" customWidth="1"/>
    <col min="11496" max="11496" width="17.85546875" style="105" bestFit="1" customWidth="1"/>
    <col min="11497" max="11497" width="7.42578125" style="105" customWidth="1"/>
    <col min="11498" max="11500" width="7" style="105" customWidth="1"/>
    <col min="11501" max="11501" width="7.85546875" style="105" customWidth="1"/>
    <col min="11502" max="11502" width="7.42578125" style="105" customWidth="1"/>
    <col min="11503" max="11503" width="7" style="105" customWidth="1"/>
    <col min="11504" max="11504" width="9.42578125" style="105" bestFit="1" customWidth="1"/>
    <col min="11505" max="11505" width="7.5703125" style="105" customWidth="1"/>
    <col min="11506" max="11506" width="7.42578125" style="105" customWidth="1"/>
    <col min="11507" max="11507" width="8.42578125" style="105" customWidth="1"/>
    <col min="11508" max="11509" width="0" style="105" hidden="1" customWidth="1"/>
    <col min="11510" max="11510" width="8" style="105" customWidth="1"/>
    <col min="11511" max="11511" width="10" style="105" customWidth="1"/>
    <col min="11512" max="11512" width="8" style="105" customWidth="1"/>
    <col min="11513" max="11513" width="10.42578125" style="105" customWidth="1"/>
    <col min="11514" max="11514" width="9.42578125" style="105" customWidth="1"/>
    <col min="11515" max="11515" width="8.28515625" style="105" customWidth="1"/>
    <col min="11516" max="11516" width="4.28515625" style="105" customWidth="1"/>
    <col min="11517" max="11517" width="4.85546875" style="105" customWidth="1"/>
    <col min="11518" max="11518" width="3.140625" style="105" customWidth="1"/>
    <col min="11519" max="11519" width="12.7109375" style="105" customWidth="1"/>
    <col min="11520" max="11520" width="13.85546875" style="105" customWidth="1"/>
    <col min="11521" max="11523" width="8" style="105" customWidth="1"/>
    <col min="11524" max="11746" width="8" style="105"/>
    <col min="11747" max="11747" width="2.85546875" style="105" customWidth="1"/>
    <col min="11748" max="11748" width="0" style="105" hidden="1" customWidth="1"/>
    <col min="11749" max="11749" width="4.28515625" style="105" customWidth="1"/>
    <col min="11750" max="11750" width="19.85546875" style="105" customWidth="1"/>
    <col min="11751" max="11751" width="0" style="105" hidden="1" customWidth="1"/>
    <col min="11752" max="11752" width="17.85546875" style="105" bestFit="1" customWidth="1"/>
    <col min="11753" max="11753" width="7.42578125" style="105" customWidth="1"/>
    <col min="11754" max="11756" width="7" style="105" customWidth="1"/>
    <col min="11757" max="11757" width="7.85546875" style="105" customWidth="1"/>
    <col min="11758" max="11758" width="7.42578125" style="105" customWidth="1"/>
    <col min="11759" max="11759" width="7" style="105" customWidth="1"/>
    <col min="11760" max="11760" width="9.42578125" style="105" bestFit="1" customWidth="1"/>
    <col min="11761" max="11761" width="7.5703125" style="105" customWidth="1"/>
    <col min="11762" max="11762" width="7.42578125" style="105" customWidth="1"/>
    <col min="11763" max="11763" width="8.42578125" style="105" customWidth="1"/>
    <col min="11764" max="11765" width="0" style="105" hidden="1" customWidth="1"/>
    <col min="11766" max="11766" width="8" style="105" customWidth="1"/>
    <col min="11767" max="11767" width="10" style="105" customWidth="1"/>
    <col min="11768" max="11768" width="8" style="105" customWidth="1"/>
    <col min="11769" max="11769" width="10.42578125" style="105" customWidth="1"/>
    <col min="11770" max="11770" width="9.42578125" style="105" customWidth="1"/>
    <col min="11771" max="11771" width="8.28515625" style="105" customWidth="1"/>
    <col min="11772" max="11772" width="4.28515625" style="105" customWidth="1"/>
    <col min="11773" max="11773" width="4.85546875" style="105" customWidth="1"/>
    <col min="11774" max="11774" width="3.140625" style="105" customWidth="1"/>
    <col min="11775" max="11775" width="12.7109375" style="105" customWidth="1"/>
    <col min="11776" max="11776" width="13.85546875" style="105" customWidth="1"/>
    <col min="11777" max="11779" width="8" style="105" customWidth="1"/>
    <col min="11780" max="12002" width="8" style="105"/>
    <col min="12003" max="12003" width="2.85546875" style="105" customWidth="1"/>
    <col min="12004" max="12004" width="0" style="105" hidden="1" customWidth="1"/>
    <col min="12005" max="12005" width="4.28515625" style="105" customWidth="1"/>
    <col min="12006" max="12006" width="19.85546875" style="105" customWidth="1"/>
    <col min="12007" max="12007" width="0" style="105" hidden="1" customWidth="1"/>
    <col min="12008" max="12008" width="17.85546875" style="105" bestFit="1" customWidth="1"/>
    <col min="12009" max="12009" width="7.42578125" style="105" customWidth="1"/>
    <col min="12010" max="12012" width="7" style="105" customWidth="1"/>
    <col min="12013" max="12013" width="7.85546875" style="105" customWidth="1"/>
    <col min="12014" max="12014" width="7.42578125" style="105" customWidth="1"/>
    <col min="12015" max="12015" width="7" style="105" customWidth="1"/>
    <col min="12016" max="12016" width="9.42578125" style="105" bestFit="1" customWidth="1"/>
    <col min="12017" max="12017" width="7.5703125" style="105" customWidth="1"/>
    <col min="12018" max="12018" width="7.42578125" style="105" customWidth="1"/>
    <col min="12019" max="12019" width="8.42578125" style="105" customWidth="1"/>
    <col min="12020" max="12021" width="0" style="105" hidden="1" customWidth="1"/>
    <col min="12022" max="12022" width="8" style="105" customWidth="1"/>
    <col min="12023" max="12023" width="10" style="105" customWidth="1"/>
    <col min="12024" max="12024" width="8" style="105" customWidth="1"/>
    <col min="12025" max="12025" width="10.42578125" style="105" customWidth="1"/>
    <col min="12026" max="12026" width="9.42578125" style="105" customWidth="1"/>
    <col min="12027" max="12027" width="8.28515625" style="105" customWidth="1"/>
    <col min="12028" max="12028" width="4.28515625" style="105" customWidth="1"/>
    <col min="12029" max="12029" width="4.85546875" style="105" customWidth="1"/>
    <col min="12030" max="12030" width="3.140625" style="105" customWidth="1"/>
    <col min="12031" max="12031" width="12.7109375" style="105" customWidth="1"/>
    <col min="12032" max="12032" width="13.85546875" style="105" customWidth="1"/>
    <col min="12033" max="12035" width="8" style="105" customWidth="1"/>
    <col min="12036" max="12258" width="8" style="105"/>
    <col min="12259" max="12259" width="2.85546875" style="105" customWidth="1"/>
    <col min="12260" max="12260" width="0" style="105" hidden="1" customWidth="1"/>
    <col min="12261" max="12261" width="4.28515625" style="105" customWidth="1"/>
    <col min="12262" max="12262" width="19.85546875" style="105" customWidth="1"/>
    <col min="12263" max="12263" width="0" style="105" hidden="1" customWidth="1"/>
    <col min="12264" max="12264" width="17.85546875" style="105" bestFit="1" customWidth="1"/>
    <col min="12265" max="12265" width="7.42578125" style="105" customWidth="1"/>
    <col min="12266" max="12268" width="7" style="105" customWidth="1"/>
    <col min="12269" max="12269" width="7.85546875" style="105" customWidth="1"/>
    <col min="12270" max="12270" width="7.42578125" style="105" customWidth="1"/>
    <col min="12271" max="12271" width="7" style="105" customWidth="1"/>
    <col min="12272" max="12272" width="9.42578125" style="105" bestFit="1" customWidth="1"/>
    <col min="12273" max="12273" width="7.5703125" style="105" customWidth="1"/>
    <col min="12274" max="12274" width="7.42578125" style="105" customWidth="1"/>
    <col min="12275" max="12275" width="8.42578125" style="105" customWidth="1"/>
    <col min="12276" max="12277" width="0" style="105" hidden="1" customWidth="1"/>
    <col min="12278" max="12278" width="8" style="105" customWidth="1"/>
    <col min="12279" max="12279" width="10" style="105" customWidth="1"/>
    <col min="12280" max="12280" width="8" style="105" customWidth="1"/>
    <col min="12281" max="12281" width="10.42578125" style="105" customWidth="1"/>
    <col min="12282" max="12282" width="9.42578125" style="105" customWidth="1"/>
    <col min="12283" max="12283" width="8.28515625" style="105" customWidth="1"/>
    <col min="12284" max="12284" width="4.28515625" style="105" customWidth="1"/>
    <col min="12285" max="12285" width="4.85546875" style="105" customWidth="1"/>
    <col min="12286" max="12286" width="3.140625" style="105" customWidth="1"/>
    <col min="12287" max="12287" width="12.7109375" style="105" customWidth="1"/>
    <col min="12288" max="12288" width="13.85546875" style="105" customWidth="1"/>
    <col min="12289" max="12291" width="8" style="105" customWidth="1"/>
    <col min="12292" max="12514" width="8" style="105"/>
    <col min="12515" max="12515" width="2.85546875" style="105" customWidth="1"/>
    <col min="12516" max="12516" width="0" style="105" hidden="1" customWidth="1"/>
    <col min="12517" max="12517" width="4.28515625" style="105" customWidth="1"/>
    <col min="12518" max="12518" width="19.85546875" style="105" customWidth="1"/>
    <col min="12519" max="12519" width="0" style="105" hidden="1" customWidth="1"/>
    <col min="12520" max="12520" width="17.85546875" style="105" bestFit="1" customWidth="1"/>
    <col min="12521" max="12521" width="7.42578125" style="105" customWidth="1"/>
    <col min="12522" max="12524" width="7" style="105" customWidth="1"/>
    <col min="12525" max="12525" width="7.85546875" style="105" customWidth="1"/>
    <col min="12526" max="12526" width="7.42578125" style="105" customWidth="1"/>
    <col min="12527" max="12527" width="7" style="105" customWidth="1"/>
    <col min="12528" max="12528" width="9.42578125" style="105" bestFit="1" customWidth="1"/>
    <col min="12529" max="12529" width="7.5703125" style="105" customWidth="1"/>
    <col min="12530" max="12530" width="7.42578125" style="105" customWidth="1"/>
    <col min="12531" max="12531" width="8.42578125" style="105" customWidth="1"/>
    <col min="12532" max="12533" width="0" style="105" hidden="1" customWidth="1"/>
    <col min="12534" max="12534" width="8" style="105" customWidth="1"/>
    <col min="12535" max="12535" width="10" style="105" customWidth="1"/>
    <col min="12536" max="12536" width="8" style="105" customWidth="1"/>
    <col min="12537" max="12537" width="10.42578125" style="105" customWidth="1"/>
    <col min="12538" max="12538" width="9.42578125" style="105" customWidth="1"/>
    <col min="12539" max="12539" width="8.28515625" style="105" customWidth="1"/>
    <col min="12540" max="12540" width="4.28515625" style="105" customWidth="1"/>
    <col min="12541" max="12541" width="4.85546875" style="105" customWidth="1"/>
    <col min="12542" max="12542" width="3.140625" style="105" customWidth="1"/>
    <col min="12543" max="12543" width="12.7109375" style="105" customWidth="1"/>
    <col min="12544" max="12544" width="13.85546875" style="105" customWidth="1"/>
    <col min="12545" max="12547" width="8" style="105" customWidth="1"/>
    <col min="12548" max="12770" width="8" style="105"/>
    <col min="12771" max="12771" width="2.85546875" style="105" customWidth="1"/>
    <col min="12772" max="12772" width="0" style="105" hidden="1" customWidth="1"/>
    <col min="12773" max="12773" width="4.28515625" style="105" customWidth="1"/>
    <col min="12774" max="12774" width="19.85546875" style="105" customWidth="1"/>
    <col min="12775" max="12775" width="0" style="105" hidden="1" customWidth="1"/>
    <col min="12776" max="12776" width="17.85546875" style="105" bestFit="1" customWidth="1"/>
    <col min="12777" max="12777" width="7.42578125" style="105" customWidth="1"/>
    <col min="12778" max="12780" width="7" style="105" customWidth="1"/>
    <col min="12781" max="12781" width="7.85546875" style="105" customWidth="1"/>
    <col min="12782" max="12782" width="7.42578125" style="105" customWidth="1"/>
    <col min="12783" max="12783" width="7" style="105" customWidth="1"/>
    <col min="12784" max="12784" width="9.42578125" style="105" bestFit="1" customWidth="1"/>
    <col min="12785" max="12785" width="7.5703125" style="105" customWidth="1"/>
    <col min="12786" max="12786" width="7.42578125" style="105" customWidth="1"/>
    <col min="12787" max="12787" width="8.42578125" style="105" customWidth="1"/>
    <col min="12788" max="12789" width="0" style="105" hidden="1" customWidth="1"/>
    <col min="12790" max="12790" width="8" style="105" customWidth="1"/>
    <col min="12791" max="12791" width="10" style="105" customWidth="1"/>
    <col min="12792" max="12792" width="8" style="105" customWidth="1"/>
    <col min="12793" max="12793" width="10.42578125" style="105" customWidth="1"/>
    <col min="12794" max="12794" width="9.42578125" style="105" customWidth="1"/>
    <col min="12795" max="12795" width="8.28515625" style="105" customWidth="1"/>
    <col min="12796" max="12796" width="4.28515625" style="105" customWidth="1"/>
    <col min="12797" max="12797" width="4.85546875" style="105" customWidth="1"/>
    <col min="12798" max="12798" width="3.140625" style="105" customWidth="1"/>
    <col min="12799" max="12799" width="12.7109375" style="105" customWidth="1"/>
    <col min="12800" max="12800" width="13.85546875" style="105" customWidth="1"/>
    <col min="12801" max="12803" width="8" style="105" customWidth="1"/>
    <col min="12804" max="13026" width="8" style="105"/>
    <col min="13027" max="13027" width="2.85546875" style="105" customWidth="1"/>
    <col min="13028" max="13028" width="0" style="105" hidden="1" customWidth="1"/>
    <col min="13029" max="13029" width="4.28515625" style="105" customWidth="1"/>
    <col min="13030" max="13030" width="19.85546875" style="105" customWidth="1"/>
    <col min="13031" max="13031" width="0" style="105" hidden="1" customWidth="1"/>
    <col min="13032" max="13032" width="17.85546875" style="105" bestFit="1" customWidth="1"/>
    <col min="13033" max="13033" width="7.42578125" style="105" customWidth="1"/>
    <col min="13034" max="13036" width="7" style="105" customWidth="1"/>
    <col min="13037" max="13037" width="7.85546875" style="105" customWidth="1"/>
    <col min="13038" max="13038" width="7.42578125" style="105" customWidth="1"/>
    <col min="13039" max="13039" width="7" style="105" customWidth="1"/>
    <col min="13040" max="13040" width="9.42578125" style="105" bestFit="1" customWidth="1"/>
    <col min="13041" max="13041" width="7.5703125" style="105" customWidth="1"/>
    <col min="13042" max="13042" width="7.42578125" style="105" customWidth="1"/>
    <col min="13043" max="13043" width="8.42578125" style="105" customWidth="1"/>
    <col min="13044" max="13045" width="0" style="105" hidden="1" customWidth="1"/>
    <col min="13046" max="13046" width="8" style="105" customWidth="1"/>
    <col min="13047" max="13047" width="10" style="105" customWidth="1"/>
    <col min="13048" max="13048" width="8" style="105" customWidth="1"/>
    <col min="13049" max="13049" width="10.42578125" style="105" customWidth="1"/>
    <col min="13050" max="13050" width="9.42578125" style="105" customWidth="1"/>
    <col min="13051" max="13051" width="8.28515625" style="105" customWidth="1"/>
    <col min="13052" max="13052" width="4.28515625" style="105" customWidth="1"/>
    <col min="13053" max="13053" width="4.85546875" style="105" customWidth="1"/>
    <col min="13054" max="13054" width="3.140625" style="105" customWidth="1"/>
    <col min="13055" max="13055" width="12.7109375" style="105" customWidth="1"/>
    <col min="13056" max="13056" width="13.85546875" style="105" customWidth="1"/>
    <col min="13057" max="13059" width="8" style="105" customWidth="1"/>
    <col min="13060" max="13282" width="8" style="105"/>
    <col min="13283" max="13283" width="2.85546875" style="105" customWidth="1"/>
    <col min="13284" max="13284" width="0" style="105" hidden="1" customWidth="1"/>
    <col min="13285" max="13285" width="4.28515625" style="105" customWidth="1"/>
    <col min="13286" max="13286" width="19.85546875" style="105" customWidth="1"/>
    <col min="13287" max="13287" width="0" style="105" hidden="1" customWidth="1"/>
    <col min="13288" max="13288" width="17.85546875" style="105" bestFit="1" customWidth="1"/>
    <col min="13289" max="13289" width="7.42578125" style="105" customWidth="1"/>
    <col min="13290" max="13292" width="7" style="105" customWidth="1"/>
    <col min="13293" max="13293" width="7.85546875" style="105" customWidth="1"/>
    <col min="13294" max="13294" width="7.42578125" style="105" customWidth="1"/>
    <col min="13295" max="13295" width="7" style="105" customWidth="1"/>
    <col min="13296" max="13296" width="9.42578125" style="105" bestFit="1" customWidth="1"/>
    <col min="13297" max="13297" width="7.5703125" style="105" customWidth="1"/>
    <col min="13298" max="13298" width="7.42578125" style="105" customWidth="1"/>
    <col min="13299" max="13299" width="8.42578125" style="105" customWidth="1"/>
    <col min="13300" max="13301" width="0" style="105" hidden="1" customWidth="1"/>
    <col min="13302" max="13302" width="8" style="105" customWidth="1"/>
    <col min="13303" max="13303" width="10" style="105" customWidth="1"/>
    <col min="13304" max="13304" width="8" style="105" customWidth="1"/>
    <col min="13305" max="13305" width="10.42578125" style="105" customWidth="1"/>
    <col min="13306" max="13306" width="9.42578125" style="105" customWidth="1"/>
    <col min="13307" max="13307" width="8.28515625" style="105" customWidth="1"/>
    <col min="13308" max="13308" width="4.28515625" style="105" customWidth="1"/>
    <col min="13309" max="13309" width="4.85546875" style="105" customWidth="1"/>
    <col min="13310" max="13310" width="3.140625" style="105" customWidth="1"/>
    <col min="13311" max="13311" width="12.7109375" style="105" customWidth="1"/>
    <col min="13312" max="13312" width="13.85546875" style="105" customWidth="1"/>
    <col min="13313" max="13315" width="8" style="105" customWidth="1"/>
    <col min="13316" max="13538" width="8" style="105"/>
    <col min="13539" max="13539" width="2.85546875" style="105" customWidth="1"/>
    <col min="13540" max="13540" width="0" style="105" hidden="1" customWidth="1"/>
    <col min="13541" max="13541" width="4.28515625" style="105" customWidth="1"/>
    <col min="13542" max="13542" width="19.85546875" style="105" customWidth="1"/>
    <col min="13543" max="13543" width="0" style="105" hidden="1" customWidth="1"/>
    <col min="13544" max="13544" width="17.85546875" style="105" bestFit="1" customWidth="1"/>
    <col min="13545" max="13545" width="7.42578125" style="105" customWidth="1"/>
    <col min="13546" max="13548" width="7" style="105" customWidth="1"/>
    <col min="13549" max="13549" width="7.85546875" style="105" customWidth="1"/>
    <col min="13550" max="13550" width="7.42578125" style="105" customWidth="1"/>
    <col min="13551" max="13551" width="7" style="105" customWidth="1"/>
    <col min="13552" max="13552" width="9.42578125" style="105" bestFit="1" customWidth="1"/>
    <col min="13553" max="13553" width="7.5703125" style="105" customWidth="1"/>
    <col min="13554" max="13554" width="7.42578125" style="105" customWidth="1"/>
    <col min="13555" max="13555" width="8.42578125" style="105" customWidth="1"/>
    <col min="13556" max="13557" width="0" style="105" hidden="1" customWidth="1"/>
    <col min="13558" max="13558" width="8" style="105" customWidth="1"/>
    <col min="13559" max="13559" width="10" style="105" customWidth="1"/>
    <col min="13560" max="13560" width="8" style="105" customWidth="1"/>
    <col min="13561" max="13561" width="10.42578125" style="105" customWidth="1"/>
    <col min="13562" max="13562" width="9.42578125" style="105" customWidth="1"/>
    <col min="13563" max="13563" width="8.28515625" style="105" customWidth="1"/>
    <col min="13564" max="13564" width="4.28515625" style="105" customWidth="1"/>
    <col min="13565" max="13565" width="4.85546875" style="105" customWidth="1"/>
    <col min="13566" max="13566" width="3.140625" style="105" customWidth="1"/>
    <col min="13567" max="13567" width="12.7109375" style="105" customWidth="1"/>
    <col min="13568" max="13568" width="13.85546875" style="105" customWidth="1"/>
    <col min="13569" max="13571" width="8" style="105" customWidth="1"/>
    <col min="13572" max="13794" width="8" style="105"/>
    <col min="13795" max="13795" width="2.85546875" style="105" customWidth="1"/>
    <col min="13796" max="13796" width="0" style="105" hidden="1" customWidth="1"/>
    <col min="13797" max="13797" width="4.28515625" style="105" customWidth="1"/>
    <col min="13798" max="13798" width="19.85546875" style="105" customWidth="1"/>
    <col min="13799" max="13799" width="0" style="105" hidden="1" customWidth="1"/>
    <col min="13800" max="13800" width="17.85546875" style="105" bestFit="1" customWidth="1"/>
    <col min="13801" max="13801" width="7.42578125" style="105" customWidth="1"/>
    <col min="13802" max="13804" width="7" style="105" customWidth="1"/>
    <col min="13805" max="13805" width="7.85546875" style="105" customWidth="1"/>
    <col min="13806" max="13806" width="7.42578125" style="105" customWidth="1"/>
    <col min="13807" max="13807" width="7" style="105" customWidth="1"/>
    <col min="13808" max="13808" width="9.42578125" style="105" bestFit="1" customWidth="1"/>
    <col min="13809" max="13809" width="7.5703125" style="105" customWidth="1"/>
    <col min="13810" max="13810" width="7.42578125" style="105" customWidth="1"/>
    <col min="13811" max="13811" width="8.42578125" style="105" customWidth="1"/>
    <col min="13812" max="13813" width="0" style="105" hidden="1" customWidth="1"/>
    <col min="13814" max="13814" width="8" style="105" customWidth="1"/>
    <col min="13815" max="13815" width="10" style="105" customWidth="1"/>
    <col min="13816" max="13816" width="8" style="105" customWidth="1"/>
    <col min="13817" max="13817" width="10.42578125" style="105" customWidth="1"/>
    <col min="13818" max="13818" width="9.42578125" style="105" customWidth="1"/>
    <col min="13819" max="13819" width="8.28515625" style="105" customWidth="1"/>
    <col min="13820" max="13820" width="4.28515625" style="105" customWidth="1"/>
    <col min="13821" max="13821" width="4.85546875" style="105" customWidth="1"/>
    <col min="13822" max="13822" width="3.140625" style="105" customWidth="1"/>
    <col min="13823" max="13823" width="12.7109375" style="105" customWidth="1"/>
    <col min="13824" max="13824" width="13.85546875" style="105" customWidth="1"/>
    <col min="13825" max="13827" width="8" style="105" customWidth="1"/>
    <col min="13828" max="14050" width="8" style="105"/>
    <col min="14051" max="14051" width="2.85546875" style="105" customWidth="1"/>
    <col min="14052" max="14052" width="0" style="105" hidden="1" customWidth="1"/>
    <col min="14053" max="14053" width="4.28515625" style="105" customWidth="1"/>
    <col min="14054" max="14054" width="19.85546875" style="105" customWidth="1"/>
    <col min="14055" max="14055" width="0" style="105" hidden="1" customWidth="1"/>
    <col min="14056" max="14056" width="17.85546875" style="105" bestFit="1" customWidth="1"/>
    <col min="14057" max="14057" width="7.42578125" style="105" customWidth="1"/>
    <col min="14058" max="14060" width="7" style="105" customWidth="1"/>
    <col min="14061" max="14061" width="7.85546875" style="105" customWidth="1"/>
    <col min="14062" max="14062" width="7.42578125" style="105" customWidth="1"/>
    <col min="14063" max="14063" width="7" style="105" customWidth="1"/>
    <col min="14064" max="14064" width="9.42578125" style="105" bestFit="1" customWidth="1"/>
    <col min="14065" max="14065" width="7.5703125" style="105" customWidth="1"/>
    <col min="14066" max="14066" width="7.42578125" style="105" customWidth="1"/>
    <col min="14067" max="14067" width="8.42578125" style="105" customWidth="1"/>
    <col min="14068" max="14069" width="0" style="105" hidden="1" customWidth="1"/>
    <col min="14070" max="14070" width="8" style="105" customWidth="1"/>
    <col min="14071" max="14071" width="10" style="105" customWidth="1"/>
    <col min="14072" max="14072" width="8" style="105" customWidth="1"/>
    <col min="14073" max="14073" width="10.42578125" style="105" customWidth="1"/>
    <col min="14074" max="14074" width="9.42578125" style="105" customWidth="1"/>
    <col min="14075" max="14075" width="8.28515625" style="105" customWidth="1"/>
    <col min="14076" max="14076" width="4.28515625" style="105" customWidth="1"/>
    <col min="14077" max="14077" width="4.85546875" style="105" customWidth="1"/>
    <col min="14078" max="14078" width="3.140625" style="105" customWidth="1"/>
    <col min="14079" max="14079" width="12.7109375" style="105" customWidth="1"/>
    <col min="14080" max="14080" width="13.85546875" style="105" customWidth="1"/>
    <col min="14081" max="14083" width="8" style="105" customWidth="1"/>
    <col min="14084" max="14306" width="8" style="105"/>
    <col min="14307" max="14307" width="2.85546875" style="105" customWidth="1"/>
    <col min="14308" max="14308" width="0" style="105" hidden="1" customWidth="1"/>
    <col min="14309" max="14309" width="4.28515625" style="105" customWidth="1"/>
    <col min="14310" max="14310" width="19.85546875" style="105" customWidth="1"/>
    <col min="14311" max="14311" width="0" style="105" hidden="1" customWidth="1"/>
    <col min="14312" max="14312" width="17.85546875" style="105" bestFit="1" customWidth="1"/>
    <col min="14313" max="14313" width="7.42578125" style="105" customWidth="1"/>
    <col min="14314" max="14316" width="7" style="105" customWidth="1"/>
    <col min="14317" max="14317" width="7.85546875" style="105" customWidth="1"/>
    <col min="14318" max="14318" width="7.42578125" style="105" customWidth="1"/>
    <col min="14319" max="14319" width="7" style="105" customWidth="1"/>
    <col min="14320" max="14320" width="9.42578125" style="105" bestFit="1" customWidth="1"/>
    <col min="14321" max="14321" width="7.5703125" style="105" customWidth="1"/>
    <col min="14322" max="14322" width="7.42578125" style="105" customWidth="1"/>
    <col min="14323" max="14323" width="8.42578125" style="105" customWidth="1"/>
    <col min="14324" max="14325" width="0" style="105" hidden="1" customWidth="1"/>
    <col min="14326" max="14326" width="8" style="105" customWidth="1"/>
    <col min="14327" max="14327" width="10" style="105" customWidth="1"/>
    <col min="14328" max="14328" width="8" style="105" customWidth="1"/>
    <col min="14329" max="14329" width="10.42578125" style="105" customWidth="1"/>
    <col min="14330" max="14330" width="9.42578125" style="105" customWidth="1"/>
    <col min="14331" max="14331" width="8.28515625" style="105" customWidth="1"/>
    <col min="14332" max="14332" width="4.28515625" style="105" customWidth="1"/>
    <col min="14333" max="14333" width="4.85546875" style="105" customWidth="1"/>
    <col min="14334" max="14334" width="3.140625" style="105" customWidth="1"/>
    <col min="14335" max="14335" width="12.7109375" style="105" customWidth="1"/>
    <col min="14336" max="14336" width="13.85546875" style="105" customWidth="1"/>
    <col min="14337" max="14339" width="8" style="105" customWidth="1"/>
    <col min="14340" max="14562" width="8" style="105"/>
    <col min="14563" max="14563" width="2.85546875" style="105" customWidth="1"/>
    <col min="14564" max="14564" width="0" style="105" hidden="1" customWidth="1"/>
    <col min="14565" max="14565" width="4.28515625" style="105" customWidth="1"/>
    <col min="14566" max="14566" width="19.85546875" style="105" customWidth="1"/>
    <col min="14567" max="14567" width="0" style="105" hidden="1" customWidth="1"/>
    <col min="14568" max="14568" width="17.85546875" style="105" bestFit="1" customWidth="1"/>
    <col min="14569" max="14569" width="7.42578125" style="105" customWidth="1"/>
    <col min="14570" max="14572" width="7" style="105" customWidth="1"/>
    <col min="14573" max="14573" width="7.85546875" style="105" customWidth="1"/>
    <col min="14574" max="14574" width="7.42578125" style="105" customWidth="1"/>
    <col min="14575" max="14575" width="7" style="105" customWidth="1"/>
    <col min="14576" max="14576" width="9.42578125" style="105" bestFit="1" customWidth="1"/>
    <col min="14577" max="14577" width="7.5703125" style="105" customWidth="1"/>
    <col min="14578" max="14578" width="7.42578125" style="105" customWidth="1"/>
    <col min="14579" max="14579" width="8.42578125" style="105" customWidth="1"/>
    <col min="14580" max="14581" width="0" style="105" hidden="1" customWidth="1"/>
    <col min="14582" max="14582" width="8" style="105" customWidth="1"/>
    <col min="14583" max="14583" width="10" style="105" customWidth="1"/>
    <col min="14584" max="14584" width="8" style="105" customWidth="1"/>
    <col min="14585" max="14585" width="10.42578125" style="105" customWidth="1"/>
    <col min="14586" max="14586" width="9.42578125" style="105" customWidth="1"/>
    <col min="14587" max="14587" width="8.28515625" style="105" customWidth="1"/>
    <col min="14588" max="14588" width="4.28515625" style="105" customWidth="1"/>
    <col min="14589" max="14589" width="4.85546875" style="105" customWidth="1"/>
    <col min="14590" max="14590" width="3.140625" style="105" customWidth="1"/>
    <col min="14591" max="14591" width="12.7109375" style="105" customWidth="1"/>
    <col min="14592" max="14592" width="13.85546875" style="105" customWidth="1"/>
    <col min="14593" max="14595" width="8" style="105" customWidth="1"/>
    <col min="14596" max="14818" width="8" style="105"/>
    <col min="14819" max="14819" width="2.85546875" style="105" customWidth="1"/>
    <col min="14820" max="14820" width="0" style="105" hidden="1" customWidth="1"/>
    <col min="14821" max="14821" width="4.28515625" style="105" customWidth="1"/>
    <col min="14822" max="14822" width="19.85546875" style="105" customWidth="1"/>
    <col min="14823" max="14823" width="0" style="105" hidden="1" customWidth="1"/>
    <col min="14824" max="14824" width="17.85546875" style="105" bestFit="1" customWidth="1"/>
    <col min="14825" max="14825" width="7.42578125" style="105" customWidth="1"/>
    <col min="14826" max="14828" width="7" style="105" customWidth="1"/>
    <col min="14829" max="14829" width="7.85546875" style="105" customWidth="1"/>
    <col min="14830" max="14830" width="7.42578125" style="105" customWidth="1"/>
    <col min="14831" max="14831" width="7" style="105" customWidth="1"/>
    <col min="14832" max="14832" width="9.42578125" style="105" bestFit="1" customWidth="1"/>
    <col min="14833" max="14833" width="7.5703125" style="105" customWidth="1"/>
    <col min="14834" max="14834" width="7.42578125" style="105" customWidth="1"/>
    <col min="14835" max="14835" width="8.42578125" style="105" customWidth="1"/>
    <col min="14836" max="14837" width="0" style="105" hidden="1" customWidth="1"/>
    <col min="14838" max="14838" width="8" style="105" customWidth="1"/>
    <col min="14839" max="14839" width="10" style="105" customWidth="1"/>
    <col min="14840" max="14840" width="8" style="105" customWidth="1"/>
    <col min="14841" max="14841" width="10.42578125" style="105" customWidth="1"/>
    <col min="14842" max="14842" width="9.42578125" style="105" customWidth="1"/>
    <col min="14843" max="14843" width="8.28515625" style="105" customWidth="1"/>
    <col min="14844" max="14844" width="4.28515625" style="105" customWidth="1"/>
    <col min="14845" max="14845" width="4.85546875" style="105" customWidth="1"/>
    <col min="14846" max="14846" width="3.140625" style="105" customWidth="1"/>
    <col min="14847" max="14847" width="12.7109375" style="105" customWidth="1"/>
    <col min="14848" max="14848" width="13.85546875" style="105" customWidth="1"/>
    <col min="14849" max="14851" width="8" style="105" customWidth="1"/>
    <col min="14852" max="15074" width="8" style="105"/>
    <col min="15075" max="15075" width="2.85546875" style="105" customWidth="1"/>
    <col min="15076" max="15076" width="0" style="105" hidden="1" customWidth="1"/>
    <col min="15077" max="15077" width="4.28515625" style="105" customWidth="1"/>
    <col min="15078" max="15078" width="19.85546875" style="105" customWidth="1"/>
    <col min="15079" max="15079" width="0" style="105" hidden="1" customWidth="1"/>
    <col min="15080" max="15080" width="17.85546875" style="105" bestFit="1" customWidth="1"/>
    <col min="15081" max="15081" width="7.42578125" style="105" customWidth="1"/>
    <col min="15082" max="15084" width="7" style="105" customWidth="1"/>
    <col min="15085" max="15085" width="7.85546875" style="105" customWidth="1"/>
    <col min="15086" max="15086" width="7.42578125" style="105" customWidth="1"/>
    <col min="15087" max="15087" width="7" style="105" customWidth="1"/>
    <col min="15088" max="15088" width="9.42578125" style="105" bestFit="1" customWidth="1"/>
    <col min="15089" max="15089" width="7.5703125" style="105" customWidth="1"/>
    <col min="15090" max="15090" width="7.42578125" style="105" customWidth="1"/>
    <col min="15091" max="15091" width="8.42578125" style="105" customWidth="1"/>
    <col min="15092" max="15093" width="0" style="105" hidden="1" customWidth="1"/>
    <col min="15094" max="15094" width="8" style="105" customWidth="1"/>
    <col min="15095" max="15095" width="10" style="105" customWidth="1"/>
    <col min="15096" max="15096" width="8" style="105" customWidth="1"/>
    <col min="15097" max="15097" width="10.42578125" style="105" customWidth="1"/>
    <col min="15098" max="15098" width="9.42578125" style="105" customWidth="1"/>
    <col min="15099" max="15099" width="8.28515625" style="105" customWidth="1"/>
    <col min="15100" max="15100" width="4.28515625" style="105" customWidth="1"/>
    <col min="15101" max="15101" width="4.85546875" style="105" customWidth="1"/>
    <col min="15102" max="15102" width="3.140625" style="105" customWidth="1"/>
    <col min="15103" max="15103" width="12.7109375" style="105" customWidth="1"/>
    <col min="15104" max="15104" width="13.85546875" style="105" customWidth="1"/>
    <col min="15105" max="15107" width="8" style="105" customWidth="1"/>
    <col min="15108" max="15330" width="8" style="105"/>
    <col min="15331" max="15331" width="2.85546875" style="105" customWidth="1"/>
    <col min="15332" max="15332" width="0" style="105" hidden="1" customWidth="1"/>
    <col min="15333" max="15333" width="4.28515625" style="105" customWidth="1"/>
    <col min="15334" max="15334" width="19.85546875" style="105" customWidth="1"/>
    <col min="15335" max="15335" width="0" style="105" hidden="1" customWidth="1"/>
    <col min="15336" max="15336" width="17.85546875" style="105" bestFit="1" customWidth="1"/>
    <col min="15337" max="15337" width="7.42578125" style="105" customWidth="1"/>
    <col min="15338" max="15340" width="7" style="105" customWidth="1"/>
    <col min="15341" max="15341" width="7.85546875" style="105" customWidth="1"/>
    <col min="15342" max="15342" width="7.42578125" style="105" customWidth="1"/>
    <col min="15343" max="15343" width="7" style="105" customWidth="1"/>
    <col min="15344" max="15344" width="9.42578125" style="105" bestFit="1" customWidth="1"/>
    <col min="15345" max="15345" width="7.5703125" style="105" customWidth="1"/>
    <col min="15346" max="15346" width="7.42578125" style="105" customWidth="1"/>
    <col min="15347" max="15347" width="8.42578125" style="105" customWidth="1"/>
    <col min="15348" max="15349" width="0" style="105" hidden="1" customWidth="1"/>
    <col min="15350" max="15350" width="8" style="105" customWidth="1"/>
    <col min="15351" max="15351" width="10" style="105" customWidth="1"/>
    <col min="15352" max="15352" width="8" style="105" customWidth="1"/>
    <col min="15353" max="15353" width="10.42578125" style="105" customWidth="1"/>
    <col min="15354" max="15354" width="9.42578125" style="105" customWidth="1"/>
    <col min="15355" max="15355" width="8.28515625" style="105" customWidth="1"/>
    <col min="15356" max="15356" width="4.28515625" style="105" customWidth="1"/>
    <col min="15357" max="15357" width="4.85546875" style="105" customWidth="1"/>
    <col min="15358" max="15358" width="3.140625" style="105" customWidth="1"/>
    <col min="15359" max="15359" width="12.7109375" style="105" customWidth="1"/>
    <col min="15360" max="15360" width="13.85546875" style="105" customWidth="1"/>
    <col min="15361" max="15363" width="8" style="105" customWidth="1"/>
    <col min="15364" max="15586" width="8" style="105"/>
    <col min="15587" max="15587" width="2.85546875" style="105" customWidth="1"/>
    <col min="15588" max="15588" width="0" style="105" hidden="1" customWidth="1"/>
    <col min="15589" max="15589" width="4.28515625" style="105" customWidth="1"/>
    <col min="15590" max="15590" width="19.85546875" style="105" customWidth="1"/>
    <col min="15591" max="15591" width="0" style="105" hidden="1" customWidth="1"/>
    <col min="15592" max="15592" width="17.85546875" style="105" bestFit="1" customWidth="1"/>
    <col min="15593" max="15593" width="7.42578125" style="105" customWidth="1"/>
    <col min="15594" max="15596" width="7" style="105" customWidth="1"/>
    <col min="15597" max="15597" width="7.85546875" style="105" customWidth="1"/>
    <col min="15598" max="15598" width="7.42578125" style="105" customWidth="1"/>
    <col min="15599" max="15599" width="7" style="105" customWidth="1"/>
    <col min="15600" max="15600" width="9.42578125" style="105" bestFit="1" customWidth="1"/>
    <col min="15601" max="15601" width="7.5703125" style="105" customWidth="1"/>
    <col min="15602" max="15602" width="7.42578125" style="105" customWidth="1"/>
    <col min="15603" max="15603" width="8.42578125" style="105" customWidth="1"/>
    <col min="15604" max="15605" width="0" style="105" hidden="1" customWidth="1"/>
    <col min="15606" max="15606" width="8" style="105" customWidth="1"/>
    <col min="15607" max="15607" width="10" style="105" customWidth="1"/>
    <col min="15608" max="15608" width="8" style="105" customWidth="1"/>
    <col min="15609" max="15609" width="10.42578125" style="105" customWidth="1"/>
    <col min="15610" max="15610" width="9.42578125" style="105" customWidth="1"/>
    <col min="15611" max="15611" width="8.28515625" style="105" customWidth="1"/>
    <col min="15612" max="15612" width="4.28515625" style="105" customWidth="1"/>
    <col min="15613" max="15613" width="4.85546875" style="105" customWidth="1"/>
    <col min="15614" max="15614" width="3.140625" style="105" customWidth="1"/>
    <col min="15615" max="15615" width="12.7109375" style="105" customWidth="1"/>
    <col min="15616" max="15616" width="13.85546875" style="105" customWidth="1"/>
    <col min="15617" max="15619" width="8" style="105" customWidth="1"/>
    <col min="15620" max="15842" width="8" style="105"/>
    <col min="15843" max="15843" width="2.85546875" style="105" customWidth="1"/>
    <col min="15844" max="15844" width="0" style="105" hidden="1" customWidth="1"/>
    <col min="15845" max="15845" width="4.28515625" style="105" customWidth="1"/>
    <col min="15846" max="15846" width="19.85546875" style="105" customWidth="1"/>
    <col min="15847" max="15847" width="0" style="105" hidden="1" customWidth="1"/>
    <col min="15848" max="15848" width="17.85546875" style="105" bestFit="1" customWidth="1"/>
    <col min="15849" max="15849" width="7.42578125" style="105" customWidth="1"/>
    <col min="15850" max="15852" width="7" style="105" customWidth="1"/>
    <col min="15853" max="15853" width="7.85546875" style="105" customWidth="1"/>
    <col min="15854" max="15854" width="7.42578125" style="105" customWidth="1"/>
    <col min="15855" max="15855" width="7" style="105" customWidth="1"/>
    <col min="15856" max="15856" width="9.42578125" style="105" bestFit="1" customWidth="1"/>
    <col min="15857" max="15857" width="7.5703125" style="105" customWidth="1"/>
    <col min="15858" max="15858" width="7.42578125" style="105" customWidth="1"/>
    <col min="15859" max="15859" width="8.42578125" style="105" customWidth="1"/>
    <col min="15860" max="15861" width="0" style="105" hidden="1" customWidth="1"/>
    <col min="15862" max="15862" width="8" style="105" customWidth="1"/>
    <col min="15863" max="15863" width="10" style="105" customWidth="1"/>
    <col min="15864" max="15864" width="8" style="105" customWidth="1"/>
    <col min="15865" max="15865" width="10.42578125" style="105" customWidth="1"/>
    <col min="15866" max="15866" width="9.42578125" style="105" customWidth="1"/>
    <col min="15867" max="15867" width="8.28515625" style="105" customWidth="1"/>
    <col min="15868" max="15868" width="4.28515625" style="105" customWidth="1"/>
    <col min="15869" max="15869" width="4.85546875" style="105" customWidth="1"/>
    <col min="15870" max="15870" width="3.140625" style="105" customWidth="1"/>
    <col min="15871" max="15871" width="12.7109375" style="105" customWidth="1"/>
    <col min="15872" max="15872" width="13.85546875" style="105" customWidth="1"/>
    <col min="15873" max="15875" width="8" style="105" customWidth="1"/>
    <col min="15876" max="16098" width="8" style="105"/>
    <col min="16099" max="16099" width="2.85546875" style="105" customWidth="1"/>
    <col min="16100" max="16100" width="0" style="105" hidden="1" customWidth="1"/>
    <col min="16101" max="16101" width="4.28515625" style="105" customWidth="1"/>
    <col min="16102" max="16102" width="19.85546875" style="105" customWidth="1"/>
    <col min="16103" max="16103" width="0" style="105" hidden="1" customWidth="1"/>
    <col min="16104" max="16104" width="17.85546875" style="105" bestFit="1" customWidth="1"/>
    <col min="16105" max="16105" width="7.42578125" style="105" customWidth="1"/>
    <col min="16106" max="16108" width="7" style="105" customWidth="1"/>
    <col min="16109" max="16109" width="7.85546875" style="105" customWidth="1"/>
    <col min="16110" max="16110" width="7.42578125" style="105" customWidth="1"/>
    <col min="16111" max="16111" width="7" style="105" customWidth="1"/>
    <col min="16112" max="16112" width="9.42578125" style="105" bestFit="1" customWidth="1"/>
    <col min="16113" max="16113" width="7.5703125" style="105" customWidth="1"/>
    <col min="16114" max="16114" width="7.42578125" style="105" customWidth="1"/>
    <col min="16115" max="16115" width="8.42578125" style="105" customWidth="1"/>
    <col min="16116" max="16117" width="0" style="105" hidden="1" customWidth="1"/>
    <col min="16118" max="16118" width="8" style="105" customWidth="1"/>
    <col min="16119" max="16119" width="10" style="105" customWidth="1"/>
    <col min="16120" max="16120" width="8" style="105" customWidth="1"/>
    <col min="16121" max="16121" width="10.42578125" style="105" customWidth="1"/>
    <col min="16122" max="16122" width="9.42578125" style="105" customWidth="1"/>
    <col min="16123" max="16123" width="8.28515625" style="105" customWidth="1"/>
    <col min="16124" max="16124" width="4.28515625" style="105" customWidth="1"/>
    <col min="16125" max="16125" width="4.85546875" style="105" customWidth="1"/>
    <col min="16126" max="16126" width="3.140625" style="105" customWidth="1"/>
    <col min="16127" max="16127" width="12.7109375" style="105" customWidth="1"/>
    <col min="16128" max="16128" width="13.85546875" style="105" customWidth="1"/>
    <col min="16129" max="16131" width="8" style="105" customWidth="1"/>
    <col min="16132" max="16384" width="8" style="105"/>
  </cols>
  <sheetData>
    <row r="1" spans="1:9" x14ac:dyDescent="0.2">
      <c r="E1" s="156" t="s">
        <v>127</v>
      </c>
      <c r="G1" s="158">
        <v>0.54166666666666663</v>
      </c>
    </row>
    <row r="2" spans="1:9" ht="65.25" customHeight="1" x14ac:dyDescent="0.6">
      <c r="C2" s="107"/>
      <c r="D2" s="204" t="s">
        <v>128</v>
      </c>
      <c r="E2" s="204"/>
      <c r="F2" s="204"/>
      <c r="G2" s="204"/>
      <c r="H2" s="204"/>
    </row>
    <row r="3" spans="1:9" ht="6" customHeight="1" x14ac:dyDescent="0.2">
      <c r="F3" s="96"/>
      <c r="G3" s="96"/>
    </row>
    <row r="4" spans="1:9" ht="25.5" customHeight="1" x14ac:dyDescent="0.35">
      <c r="B4" s="97"/>
      <c r="D4" s="194" t="s">
        <v>129</v>
      </c>
      <c r="E4" s="194"/>
      <c r="F4" s="194"/>
      <c r="G4" s="194"/>
      <c r="H4" s="194"/>
      <c r="I4" s="157"/>
    </row>
    <row r="5" spans="1:9" ht="6.75" customHeight="1" thickBot="1" x14ac:dyDescent="0.25">
      <c r="A5" s="110"/>
    </row>
    <row r="6" spans="1:9" s="112" customFormat="1" ht="28.5" customHeight="1" x14ac:dyDescent="0.2">
      <c r="A6" s="196" t="s">
        <v>90</v>
      </c>
      <c r="B6" s="198" t="s">
        <v>91</v>
      </c>
      <c r="C6" s="200" t="s">
        <v>92</v>
      </c>
      <c r="D6" s="200" t="s">
        <v>7</v>
      </c>
      <c r="E6" s="202" t="s">
        <v>94</v>
      </c>
      <c r="F6" s="100" t="s">
        <v>106</v>
      </c>
      <c r="G6" s="101" t="s">
        <v>107</v>
      </c>
      <c r="H6" s="192" t="s">
        <v>108</v>
      </c>
    </row>
    <row r="7" spans="1:9" s="112" customFormat="1" ht="7.5" customHeight="1" thickBot="1" x14ac:dyDescent="0.25">
      <c r="A7" s="197"/>
      <c r="B7" s="199"/>
      <c r="C7" s="201"/>
      <c r="D7" s="201"/>
      <c r="E7" s="201"/>
      <c r="F7" s="104"/>
      <c r="G7" s="104"/>
      <c r="H7" s="193"/>
    </row>
    <row r="8" spans="1:9" ht="27" customHeight="1" x14ac:dyDescent="0.2">
      <c r="A8" s="113">
        <v>1</v>
      </c>
      <c r="B8" s="114">
        <v>1</v>
      </c>
      <c r="C8" s="115" t="s">
        <v>111</v>
      </c>
      <c r="D8" s="115" t="s">
        <v>31</v>
      </c>
      <c r="E8" s="116">
        <v>1960</v>
      </c>
      <c r="F8" s="123">
        <v>3.3819936958234603E-3</v>
      </c>
      <c r="G8" s="124">
        <v>1.6</v>
      </c>
      <c r="H8" s="125">
        <v>5.4111899143175369E-3</v>
      </c>
    </row>
    <row r="9" spans="1:9" ht="27" customHeight="1" x14ac:dyDescent="0.2">
      <c r="A9" s="126">
        <v>2</v>
      </c>
      <c r="B9" s="127">
        <v>11</v>
      </c>
      <c r="C9" s="128" t="s">
        <v>112</v>
      </c>
      <c r="D9" s="128" t="s">
        <v>63</v>
      </c>
      <c r="E9" s="129">
        <v>1977</v>
      </c>
      <c r="F9" s="136">
        <v>1.9375374310480791E-2</v>
      </c>
      <c r="G9" s="137">
        <v>1.77</v>
      </c>
      <c r="H9" s="138">
        <v>3.4294412540551003E-2</v>
      </c>
    </row>
    <row r="10" spans="1:9" ht="27" customHeight="1" x14ac:dyDescent="0.2">
      <c r="A10" s="126">
        <v>3</v>
      </c>
      <c r="B10" s="127">
        <v>9</v>
      </c>
      <c r="C10" s="128" t="s">
        <v>113</v>
      </c>
      <c r="D10" s="128" t="s">
        <v>58</v>
      </c>
      <c r="E10" s="129">
        <v>1966</v>
      </c>
      <c r="F10" s="136">
        <v>4.2583382584712268E-2</v>
      </c>
      <c r="G10" s="137">
        <v>1.6600000000000001</v>
      </c>
      <c r="H10" s="138">
        <v>7.0688415099622356E-2</v>
      </c>
    </row>
    <row r="11" spans="1:9" ht="27" customHeight="1" x14ac:dyDescent="0.2">
      <c r="A11" s="126">
        <v>4</v>
      </c>
      <c r="B11" s="127">
        <v>14</v>
      </c>
      <c r="C11" s="128" t="s">
        <v>114</v>
      </c>
      <c r="D11" s="128" t="s">
        <v>73</v>
      </c>
      <c r="E11" s="129">
        <v>1960</v>
      </c>
      <c r="F11" s="136">
        <v>5.1023148148148109E-2</v>
      </c>
      <c r="G11" s="137">
        <v>1.6</v>
      </c>
      <c r="H11" s="138">
        <v>8.163703705103699E-2</v>
      </c>
    </row>
    <row r="12" spans="1:9" ht="27" customHeight="1" x14ac:dyDescent="0.2">
      <c r="A12" s="126">
        <v>5</v>
      </c>
      <c r="B12" s="127">
        <v>15</v>
      </c>
      <c r="C12" s="128" t="s">
        <v>115</v>
      </c>
      <c r="D12" s="128" t="s">
        <v>76</v>
      </c>
      <c r="E12" s="129">
        <v>1961</v>
      </c>
      <c r="F12" s="136">
        <v>5.1379255319148873E-2</v>
      </c>
      <c r="G12" s="137">
        <v>1.6099999999999999</v>
      </c>
      <c r="H12" s="138">
        <v>8.2720601078829684E-2</v>
      </c>
    </row>
    <row r="13" spans="1:9" ht="27" customHeight="1" x14ac:dyDescent="0.2">
      <c r="A13" s="126">
        <v>6</v>
      </c>
      <c r="B13" s="127">
        <v>7</v>
      </c>
      <c r="C13" s="128" t="s">
        <v>116</v>
      </c>
      <c r="D13" s="128" t="s">
        <v>53</v>
      </c>
      <c r="E13" s="129">
        <v>1961</v>
      </c>
      <c r="F13" s="136">
        <v>6.5786140661938455E-2</v>
      </c>
      <c r="G13" s="137">
        <v>1.6099999999999999</v>
      </c>
      <c r="H13" s="138">
        <v>0.1059156864727209</v>
      </c>
    </row>
    <row r="14" spans="1:9" ht="27" customHeight="1" x14ac:dyDescent="0.2">
      <c r="A14" s="126">
        <v>7</v>
      </c>
      <c r="B14" s="127">
        <v>3</v>
      </c>
      <c r="C14" s="128" t="s">
        <v>117</v>
      </c>
      <c r="D14" s="128" t="s">
        <v>39</v>
      </c>
      <c r="E14" s="129">
        <v>1938</v>
      </c>
      <c r="F14" s="136">
        <v>8.2669503546099365E-2</v>
      </c>
      <c r="G14" s="137">
        <v>1.38</v>
      </c>
      <c r="H14" s="138">
        <v>0.11408391489661714</v>
      </c>
    </row>
    <row r="15" spans="1:9" ht="27" customHeight="1" x14ac:dyDescent="0.2">
      <c r="A15" s="126">
        <v>8</v>
      </c>
      <c r="B15" s="127">
        <v>4</v>
      </c>
      <c r="C15" s="128" t="s">
        <v>118</v>
      </c>
      <c r="D15" s="128" t="s">
        <v>43</v>
      </c>
      <c r="E15" s="129">
        <v>1950</v>
      </c>
      <c r="F15" s="136">
        <v>7.8516725768321499E-2</v>
      </c>
      <c r="G15" s="137">
        <v>1.5</v>
      </c>
      <c r="H15" s="138">
        <v>0.11777508865648224</v>
      </c>
    </row>
    <row r="16" spans="1:9" ht="27" customHeight="1" x14ac:dyDescent="0.2">
      <c r="A16" s="126">
        <v>9</v>
      </c>
      <c r="B16" s="127">
        <v>6</v>
      </c>
      <c r="C16" s="128" t="s">
        <v>119</v>
      </c>
      <c r="D16" s="128" t="s">
        <v>50</v>
      </c>
      <c r="E16" s="129">
        <v>1956</v>
      </c>
      <c r="F16" s="136">
        <v>8.4105634357762096E-2</v>
      </c>
      <c r="G16" s="137">
        <v>1.56</v>
      </c>
      <c r="H16" s="138">
        <v>0.13120478960410889</v>
      </c>
    </row>
    <row r="17" spans="1:8" ht="27" customHeight="1" x14ac:dyDescent="0.2">
      <c r="A17" s="126">
        <v>10</v>
      </c>
      <c r="B17" s="127">
        <v>10</v>
      </c>
      <c r="C17" s="128" t="s">
        <v>120</v>
      </c>
      <c r="D17" s="128" t="s">
        <v>60</v>
      </c>
      <c r="E17" s="129">
        <v>1971</v>
      </c>
      <c r="F17" s="136">
        <v>7.9176300236406608E-2</v>
      </c>
      <c r="G17" s="137">
        <v>1.71</v>
      </c>
      <c r="H17" s="138">
        <v>0.13539147341425531</v>
      </c>
    </row>
    <row r="18" spans="1:8" ht="27" customHeight="1" x14ac:dyDescent="0.2">
      <c r="A18" s="126">
        <v>11</v>
      </c>
      <c r="B18" s="127">
        <v>13</v>
      </c>
      <c r="C18" s="128" t="s">
        <v>121</v>
      </c>
      <c r="D18" s="128" t="s">
        <v>69</v>
      </c>
      <c r="E18" s="129">
        <v>1958</v>
      </c>
      <c r="F18" s="136">
        <v>8.6140780141844064E-2</v>
      </c>
      <c r="G18" s="137">
        <v>1.58</v>
      </c>
      <c r="H18" s="138">
        <v>0.13610243263711361</v>
      </c>
    </row>
    <row r="19" spans="1:8" ht="27" customHeight="1" x14ac:dyDescent="0.2">
      <c r="A19" s="126">
        <v>12</v>
      </c>
      <c r="B19" s="127">
        <v>2</v>
      </c>
      <c r="C19" s="128" t="s">
        <v>122</v>
      </c>
      <c r="D19" s="128" t="s">
        <v>35</v>
      </c>
      <c r="E19" s="129">
        <v>1938</v>
      </c>
      <c r="F19" s="136">
        <v>9.9106954294720245E-2</v>
      </c>
      <c r="G19" s="137">
        <v>1.38</v>
      </c>
      <c r="H19" s="138">
        <v>0.13676759692871393</v>
      </c>
    </row>
    <row r="20" spans="1:8" ht="27" customHeight="1" x14ac:dyDescent="0.2">
      <c r="A20" s="126">
        <v>13</v>
      </c>
      <c r="B20" s="127">
        <v>5</v>
      </c>
      <c r="C20" s="128" t="s">
        <v>123</v>
      </c>
      <c r="D20" s="128" t="s">
        <v>47</v>
      </c>
      <c r="E20" s="129">
        <v>1952</v>
      </c>
      <c r="F20" s="136">
        <v>9.9305555555555564E-2</v>
      </c>
      <c r="G20" s="137">
        <v>1.52</v>
      </c>
      <c r="H20" s="138">
        <v>0.15094444444944446</v>
      </c>
    </row>
    <row r="21" spans="1:8" ht="27" customHeight="1" x14ac:dyDescent="0.2">
      <c r="A21" s="139">
        <v>14</v>
      </c>
      <c r="B21" s="127">
        <v>12</v>
      </c>
      <c r="C21" s="128" t="s">
        <v>124</v>
      </c>
      <c r="D21" s="128" t="s">
        <v>66</v>
      </c>
      <c r="E21" s="129">
        <v>1984</v>
      </c>
      <c r="F21" s="136">
        <v>8.3683392434988138E-2</v>
      </c>
      <c r="G21" s="137">
        <v>1.8399999999999999</v>
      </c>
      <c r="H21" s="138">
        <v>0.15397744209237821</v>
      </c>
    </row>
    <row r="22" spans="1:8" ht="27" customHeight="1" x14ac:dyDescent="0.2">
      <c r="A22" s="126">
        <v>15</v>
      </c>
      <c r="B22" s="127">
        <v>8</v>
      </c>
      <c r="C22" s="128" t="s">
        <v>125</v>
      </c>
      <c r="D22" s="128" t="s">
        <v>55</v>
      </c>
      <c r="E22" s="129">
        <v>1962</v>
      </c>
      <c r="F22" s="136">
        <v>9.9305555555555564E-2</v>
      </c>
      <c r="G22" s="137">
        <v>1.62</v>
      </c>
      <c r="H22" s="138">
        <v>0.16087500000800001</v>
      </c>
    </row>
    <row r="23" spans="1:8" ht="27" customHeight="1" thickBot="1" x14ac:dyDescent="0.25">
      <c r="A23" s="140">
        <v>16</v>
      </c>
      <c r="B23" s="141">
        <v>16</v>
      </c>
      <c r="C23" s="142" t="s">
        <v>126</v>
      </c>
      <c r="D23" s="142" t="s">
        <v>79</v>
      </c>
      <c r="E23" s="143">
        <v>1973</v>
      </c>
      <c r="F23" s="150">
        <v>9.8958333333333329E-2</v>
      </c>
      <c r="G23" s="151">
        <v>1.73</v>
      </c>
      <c r="H23" s="152">
        <v>0.17119791668266665</v>
      </c>
    </row>
    <row r="25" spans="1:8" x14ac:dyDescent="0.2">
      <c r="C25" s="105" t="s">
        <v>109</v>
      </c>
      <c r="D25" s="153" t="s">
        <v>110</v>
      </c>
      <c r="E25" s="154"/>
    </row>
    <row r="27" spans="1:8" x14ac:dyDescent="0.2">
      <c r="C27" s="105" t="s">
        <v>81</v>
      </c>
      <c r="D27" s="153" t="s">
        <v>82</v>
      </c>
      <c r="E27" s="154"/>
    </row>
    <row r="29" spans="1:8" x14ac:dyDescent="0.2">
      <c r="C29" s="105" t="s">
        <v>83</v>
      </c>
      <c r="D29" s="153" t="s">
        <v>84</v>
      </c>
      <c r="E29" s="154"/>
    </row>
  </sheetData>
  <autoFilter ref="A6:H23"/>
  <mergeCells count="8">
    <mergeCell ref="H6:H7"/>
    <mergeCell ref="D2:H2"/>
    <mergeCell ref="D4:H4"/>
    <mergeCell ref="A6:A7"/>
    <mergeCell ref="B6:B7"/>
    <mergeCell ref="C6:C7"/>
    <mergeCell ref="D6:D7"/>
    <mergeCell ref="E6:E7"/>
  </mergeCells>
  <conditionalFormatting sqref="A8:A23">
    <cfRule type="cellIs" dxfId="1" priority="3" stopIfTrue="1" operator="equal">
      <formula>0</formula>
    </cfRule>
  </conditionalFormatting>
  <conditionalFormatting sqref="H8:H23">
    <cfRule type="expression" dxfId="0" priority="5" stopIfTrue="1">
      <formula>#REF!=0</formula>
    </cfRule>
  </conditionalFormatting>
  <printOptions horizontalCentered="1" verticalCentered="1"/>
  <pageMargins left="0.23622047244094491" right="0.23622047244094491" top="0.35433070866141736" bottom="0.27559055118110237" header="0.31496062992125984" footer="0.2362204724409449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view="pageLayout" zoomScaleNormal="75" workbookViewId="0">
      <selection activeCell="I8" sqref="I8"/>
    </sheetView>
  </sheetViews>
  <sheetFormatPr defaultRowHeight="12.75" x14ac:dyDescent="0.2"/>
  <cols>
    <col min="1" max="1" width="5" style="159" customWidth="1"/>
    <col min="2" max="3" width="8.7109375" style="159" customWidth="1"/>
    <col min="4" max="4" width="8.28515625" style="159" customWidth="1"/>
    <col min="5" max="8" width="8.7109375" style="159" customWidth="1"/>
    <col min="9" max="10" width="9.28515625" style="159" customWidth="1"/>
    <col min="11" max="12" width="8.7109375" style="159" customWidth="1"/>
    <col min="13" max="13" width="2.85546875" style="159" customWidth="1"/>
    <col min="14" max="14" width="23.140625" style="159" customWidth="1"/>
    <col min="15" max="15" width="3.5703125" style="159" customWidth="1"/>
    <col min="16" max="256" width="9.140625" style="159"/>
    <col min="257" max="257" width="5" style="159" customWidth="1"/>
    <col min="258" max="259" width="8.7109375" style="159" customWidth="1"/>
    <col min="260" max="260" width="8.28515625" style="159" customWidth="1"/>
    <col min="261" max="264" width="8.7109375" style="159" customWidth="1"/>
    <col min="265" max="266" width="9.28515625" style="159" customWidth="1"/>
    <col min="267" max="268" width="8.7109375" style="159" customWidth="1"/>
    <col min="269" max="269" width="2.85546875" style="159" customWidth="1"/>
    <col min="270" max="270" width="23.140625" style="159" customWidth="1"/>
    <col min="271" max="271" width="3.5703125" style="159" customWidth="1"/>
    <col min="272" max="512" width="9.140625" style="159"/>
    <col min="513" max="513" width="5" style="159" customWidth="1"/>
    <col min="514" max="515" width="8.7109375" style="159" customWidth="1"/>
    <col min="516" max="516" width="8.28515625" style="159" customWidth="1"/>
    <col min="517" max="520" width="8.7109375" style="159" customWidth="1"/>
    <col min="521" max="522" width="9.28515625" style="159" customWidth="1"/>
    <col min="523" max="524" width="8.7109375" style="159" customWidth="1"/>
    <col min="525" max="525" width="2.85546875" style="159" customWidth="1"/>
    <col min="526" max="526" width="23.140625" style="159" customWidth="1"/>
    <col min="527" max="527" width="3.5703125" style="159" customWidth="1"/>
    <col min="528" max="768" width="9.140625" style="159"/>
    <col min="769" max="769" width="5" style="159" customWidth="1"/>
    <col min="770" max="771" width="8.7109375" style="159" customWidth="1"/>
    <col min="772" max="772" width="8.28515625" style="159" customWidth="1"/>
    <col min="773" max="776" width="8.7109375" style="159" customWidth="1"/>
    <col min="777" max="778" width="9.28515625" style="159" customWidth="1"/>
    <col min="779" max="780" width="8.7109375" style="159" customWidth="1"/>
    <col min="781" max="781" width="2.85546875" style="159" customWidth="1"/>
    <col min="782" max="782" width="23.140625" style="159" customWidth="1"/>
    <col min="783" max="783" width="3.5703125" style="159" customWidth="1"/>
    <col min="784" max="1024" width="9.140625" style="159"/>
    <col min="1025" max="1025" width="5" style="159" customWidth="1"/>
    <col min="1026" max="1027" width="8.7109375" style="159" customWidth="1"/>
    <col min="1028" max="1028" width="8.28515625" style="159" customWidth="1"/>
    <col min="1029" max="1032" width="8.7109375" style="159" customWidth="1"/>
    <col min="1033" max="1034" width="9.28515625" style="159" customWidth="1"/>
    <col min="1035" max="1036" width="8.7109375" style="159" customWidth="1"/>
    <col min="1037" max="1037" width="2.85546875" style="159" customWidth="1"/>
    <col min="1038" max="1038" width="23.140625" style="159" customWidth="1"/>
    <col min="1039" max="1039" width="3.5703125" style="159" customWidth="1"/>
    <col min="1040" max="1280" width="9.140625" style="159"/>
    <col min="1281" max="1281" width="5" style="159" customWidth="1"/>
    <col min="1282" max="1283" width="8.7109375" style="159" customWidth="1"/>
    <col min="1284" max="1284" width="8.28515625" style="159" customWidth="1"/>
    <col min="1285" max="1288" width="8.7109375" style="159" customWidth="1"/>
    <col min="1289" max="1290" width="9.28515625" style="159" customWidth="1"/>
    <col min="1291" max="1292" width="8.7109375" style="159" customWidth="1"/>
    <col min="1293" max="1293" width="2.85546875" style="159" customWidth="1"/>
    <col min="1294" max="1294" width="23.140625" style="159" customWidth="1"/>
    <col min="1295" max="1295" width="3.5703125" style="159" customWidth="1"/>
    <col min="1296" max="1536" width="9.140625" style="159"/>
    <col min="1537" max="1537" width="5" style="159" customWidth="1"/>
    <col min="1538" max="1539" width="8.7109375" style="159" customWidth="1"/>
    <col min="1540" max="1540" width="8.28515625" style="159" customWidth="1"/>
    <col min="1541" max="1544" width="8.7109375" style="159" customWidth="1"/>
    <col min="1545" max="1546" width="9.28515625" style="159" customWidth="1"/>
    <col min="1547" max="1548" width="8.7109375" style="159" customWidth="1"/>
    <col min="1549" max="1549" width="2.85546875" style="159" customWidth="1"/>
    <col min="1550" max="1550" width="23.140625" style="159" customWidth="1"/>
    <col min="1551" max="1551" width="3.5703125" style="159" customWidth="1"/>
    <col min="1552" max="1792" width="9.140625" style="159"/>
    <col min="1793" max="1793" width="5" style="159" customWidth="1"/>
    <col min="1794" max="1795" width="8.7109375" style="159" customWidth="1"/>
    <col min="1796" max="1796" width="8.28515625" style="159" customWidth="1"/>
    <col min="1797" max="1800" width="8.7109375" style="159" customWidth="1"/>
    <col min="1801" max="1802" width="9.28515625" style="159" customWidth="1"/>
    <col min="1803" max="1804" width="8.7109375" style="159" customWidth="1"/>
    <col min="1805" max="1805" width="2.85546875" style="159" customWidth="1"/>
    <col min="1806" max="1806" width="23.140625" style="159" customWidth="1"/>
    <col min="1807" max="1807" width="3.5703125" style="159" customWidth="1"/>
    <col min="1808" max="2048" width="9.140625" style="159"/>
    <col min="2049" max="2049" width="5" style="159" customWidth="1"/>
    <col min="2050" max="2051" width="8.7109375" style="159" customWidth="1"/>
    <col min="2052" max="2052" width="8.28515625" style="159" customWidth="1"/>
    <col min="2053" max="2056" width="8.7109375" style="159" customWidth="1"/>
    <col min="2057" max="2058" width="9.28515625" style="159" customWidth="1"/>
    <col min="2059" max="2060" width="8.7109375" style="159" customWidth="1"/>
    <col min="2061" max="2061" width="2.85546875" style="159" customWidth="1"/>
    <col min="2062" max="2062" width="23.140625" style="159" customWidth="1"/>
    <col min="2063" max="2063" width="3.5703125" style="159" customWidth="1"/>
    <col min="2064" max="2304" width="9.140625" style="159"/>
    <col min="2305" max="2305" width="5" style="159" customWidth="1"/>
    <col min="2306" max="2307" width="8.7109375" style="159" customWidth="1"/>
    <col min="2308" max="2308" width="8.28515625" style="159" customWidth="1"/>
    <col min="2309" max="2312" width="8.7109375" style="159" customWidth="1"/>
    <col min="2313" max="2314" width="9.28515625" style="159" customWidth="1"/>
    <col min="2315" max="2316" width="8.7109375" style="159" customWidth="1"/>
    <col min="2317" max="2317" width="2.85546875" style="159" customWidth="1"/>
    <col min="2318" max="2318" width="23.140625" style="159" customWidth="1"/>
    <col min="2319" max="2319" width="3.5703125" style="159" customWidth="1"/>
    <col min="2320" max="2560" width="9.140625" style="159"/>
    <col min="2561" max="2561" width="5" style="159" customWidth="1"/>
    <col min="2562" max="2563" width="8.7109375" style="159" customWidth="1"/>
    <col min="2564" max="2564" width="8.28515625" style="159" customWidth="1"/>
    <col min="2565" max="2568" width="8.7109375" style="159" customWidth="1"/>
    <col min="2569" max="2570" width="9.28515625" style="159" customWidth="1"/>
    <col min="2571" max="2572" width="8.7109375" style="159" customWidth="1"/>
    <col min="2573" max="2573" width="2.85546875" style="159" customWidth="1"/>
    <col min="2574" max="2574" width="23.140625" style="159" customWidth="1"/>
    <col min="2575" max="2575" width="3.5703125" style="159" customWidth="1"/>
    <col min="2576" max="2816" width="9.140625" style="159"/>
    <col min="2817" max="2817" width="5" style="159" customWidth="1"/>
    <col min="2818" max="2819" width="8.7109375" style="159" customWidth="1"/>
    <col min="2820" max="2820" width="8.28515625" style="159" customWidth="1"/>
    <col min="2821" max="2824" width="8.7109375" style="159" customWidth="1"/>
    <col min="2825" max="2826" width="9.28515625" style="159" customWidth="1"/>
    <col min="2827" max="2828" width="8.7109375" style="159" customWidth="1"/>
    <col min="2829" max="2829" width="2.85546875" style="159" customWidth="1"/>
    <col min="2830" max="2830" width="23.140625" style="159" customWidth="1"/>
    <col min="2831" max="2831" width="3.5703125" style="159" customWidth="1"/>
    <col min="2832" max="3072" width="9.140625" style="159"/>
    <col min="3073" max="3073" width="5" style="159" customWidth="1"/>
    <col min="3074" max="3075" width="8.7109375" style="159" customWidth="1"/>
    <col min="3076" max="3076" width="8.28515625" style="159" customWidth="1"/>
    <col min="3077" max="3080" width="8.7109375" style="159" customWidth="1"/>
    <col min="3081" max="3082" width="9.28515625" style="159" customWidth="1"/>
    <col min="3083" max="3084" width="8.7109375" style="159" customWidth="1"/>
    <col min="3085" max="3085" width="2.85546875" style="159" customWidth="1"/>
    <col min="3086" max="3086" width="23.140625" style="159" customWidth="1"/>
    <col min="3087" max="3087" width="3.5703125" style="159" customWidth="1"/>
    <col min="3088" max="3328" width="9.140625" style="159"/>
    <col min="3329" max="3329" width="5" style="159" customWidth="1"/>
    <col min="3330" max="3331" width="8.7109375" style="159" customWidth="1"/>
    <col min="3332" max="3332" width="8.28515625" style="159" customWidth="1"/>
    <col min="3333" max="3336" width="8.7109375" style="159" customWidth="1"/>
    <col min="3337" max="3338" width="9.28515625" style="159" customWidth="1"/>
    <col min="3339" max="3340" width="8.7109375" style="159" customWidth="1"/>
    <col min="3341" max="3341" width="2.85546875" style="159" customWidth="1"/>
    <col min="3342" max="3342" width="23.140625" style="159" customWidth="1"/>
    <col min="3343" max="3343" width="3.5703125" style="159" customWidth="1"/>
    <col min="3344" max="3584" width="9.140625" style="159"/>
    <col min="3585" max="3585" width="5" style="159" customWidth="1"/>
    <col min="3586" max="3587" width="8.7109375" style="159" customWidth="1"/>
    <col min="3588" max="3588" width="8.28515625" style="159" customWidth="1"/>
    <col min="3589" max="3592" width="8.7109375" style="159" customWidth="1"/>
    <col min="3593" max="3594" width="9.28515625" style="159" customWidth="1"/>
    <col min="3595" max="3596" width="8.7109375" style="159" customWidth="1"/>
    <col min="3597" max="3597" width="2.85546875" style="159" customWidth="1"/>
    <col min="3598" max="3598" width="23.140625" style="159" customWidth="1"/>
    <col min="3599" max="3599" width="3.5703125" style="159" customWidth="1"/>
    <col min="3600" max="3840" width="9.140625" style="159"/>
    <col min="3841" max="3841" width="5" style="159" customWidth="1"/>
    <col min="3842" max="3843" width="8.7109375" style="159" customWidth="1"/>
    <col min="3844" max="3844" width="8.28515625" style="159" customWidth="1"/>
    <col min="3845" max="3848" width="8.7109375" style="159" customWidth="1"/>
    <col min="3849" max="3850" width="9.28515625" style="159" customWidth="1"/>
    <col min="3851" max="3852" width="8.7109375" style="159" customWidth="1"/>
    <col min="3853" max="3853" width="2.85546875" style="159" customWidth="1"/>
    <col min="3854" max="3854" width="23.140625" style="159" customWidth="1"/>
    <col min="3855" max="3855" width="3.5703125" style="159" customWidth="1"/>
    <col min="3856" max="4096" width="9.140625" style="159"/>
    <col min="4097" max="4097" width="5" style="159" customWidth="1"/>
    <col min="4098" max="4099" width="8.7109375" style="159" customWidth="1"/>
    <col min="4100" max="4100" width="8.28515625" style="159" customWidth="1"/>
    <col min="4101" max="4104" width="8.7109375" style="159" customWidth="1"/>
    <col min="4105" max="4106" width="9.28515625" style="159" customWidth="1"/>
    <col min="4107" max="4108" width="8.7109375" style="159" customWidth="1"/>
    <col min="4109" max="4109" width="2.85546875" style="159" customWidth="1"/>
    <col min="4110" max="4110" width="23.140625" style="159" customWidth="1"/>
    <col min="4111" max="4111" width="3.5703125" style="159" customWidth="1"/>
    <col min="4112" max="4352" width="9.140625" style="159"/>
    <col min="4353" max="4353" width="5" style="159" customWidth="1"/>
    <col min="4354" max="4355" width="8.7109375" style="159" customWidth="1"/>
    <col min="4356" max="4356" width="8.28515625" style="159" customWidth="1"/>
    <col min="4357" max="4360" width="8.7109375" style="159" customWidth="1"/>
    <col min="4361" max="4362" width="9.28515625" style="159" customWidth="1"/>
    <col min="4363" max="4364" width="8.7109375" style="159" customWidth="1"/>
    <col min="4365" max="4365" width="2.85546875" style="159" customWidth="1"/>
    <col min="4366" max="4366" width="23.140625" style="159" customWidth="1"/>
    <col min="4367" max="4367" width="3.5703125" style="159" customWidth="1"/>
    <col min="4368" max="4608" width="9.140625" style="159"/>
    <col min="4609" max="4609" width="5" style="159" customWidth="1"/>
    <col min="4610" max="4611" width="8.7109375" style="159" customWidth="1"/>
    <col min="4612" max="4612" width="8.28515625" style="159" customWidth="1"/>
    <col min="4613" max="4616" width="8.7109375" style="159" customWidth="1"/>
    <col min="4617" max="4618" width="9.28515625" style="159" customWidth="1"/>
    <col min="4619" max="4620" width="8.7109375" style="159" customWidth="1"/>
    <col min="4621" max="4621" width="2.85546875" style="159" customWidth="1"/>
    <col min="4622" max="4622" width="23.140625" style="159" customWidth="1"/>
    <col min="4623" max="4623" width="3.5703125" style="159" customWidth="1"/>
    <col min="4624" max="4864" width="9.140625" style="159"/>
    <col min="4865" max="4865" width="5" style="159" customWidth="1"/>
    <col min="4866" max="4867" width="8.7109375" style="159" customWidth="1"/>
    <col min="4868" max="4868" width="8.28515625" style="159" customWidth="1"/>
    <col min="4869" max="4872" width="8.7109375" style="159" customWidth="1"/>
    <col min="4873" max="4874" width="9.28515625" style="159" customWidth="1"/>
    <col min="4875" max="4876" width="8.7109375" style="159" customWidth="1"/>
    <col min="4877" max="4877" width="2.85546875" style="159" customWidth="1"/>
    <col min="4878" max="4878" width="23.140625" style="159" customWidth="1"/>
    <col min="4879" max="4879" width="3.5703125" style="159" customWidth="1"/>
    <col min="4880" max="5120" width="9.140625" style="159"/>
    <col min="5121" max="5121" width="5" style="159" customWidth="1"/>
    <col min="5122" max="5123" width="8.7109375" style="159" customWidth="1"/>
    <col min="5124" max="5124" width="8.28515625" style="159" customWidth="1"/>
    <col min="5125" max="5128" width="8.7109375" style="159" customWidth="1"/>
    <col min="5129" max="5130" width="9.28515625" style="159" customWidth="1"/>
    <col min="5131" max="5132" width="8.7109375" style="159" customWidth="1"/>
    <col min="5133" max="5133" width="2.85546875" style="159" customWidth="1"/>
    <col min="5134" max="5134" width="23.140625" style="159" customWidth="1"/>
    <col min="5135" max="5135" width="3.5703125" style="159" customWidth="1"/>
    <col min="5136" max="5376" width="9.140625" style="159"/>
    <col min="5377" max="5377" width="5" style="159" customWidth="1"/>
    <col min="5378" max="5379" width="8.7109375" style="159" customWidth="1"/>
    <col min="5380" max="5380" width="8.28515625" style="159" customWidth="1"/>
    <col min="5381" max="5384" width="8.7109375" style="159" customWidth="1"/>
    <col min="5385" max="5386" width="9.28515625" style="159" customWidth="1"/>
    <col min="5387" max="5388" width="8.7109375" style="159" customWidth="1"/>
    <col min="5389" max="5389" width="2.85546875" style="159" customWidth="1"/>
    <col min="5390" max="5390" width="23.140625" style="159" customWidth="1"/>
    <col min="5391" max="5391" width="3.5703125" style="159" customWidth="1"/>
    <col min="5392" max="5632" width="9.140625" style="159"/>
    <col min="5633" max="5633" width="5" style="159" customWidth="1"/>
    <col min="5634" max="5635" width="8.7109375" style="159" customWidth="1"/>
    <col min="5636" max="5636" width="8.28515625" style="159" customWidth="1"/>
    <col min="5637" max="5640" width="8.7109375" style="159" customWidth="1"/>
    <col min="5641" max="5642" width="9.28515625" style="159" customWidth="1"/>
    <col min="5643" max="5644" width="8.7109375" style="159" customWidth="1"/>
    <col min="5645" max="5645" width="2.85546875" style="159" customWidth="1"/>
    <col min="5646" max="5646" width="23.140625" style="159" customWidth="1"/>
    <col min="5647" max="5647" width="3.5703125" style="159" customWidth="1"/>
    <col min="5648" max="5888" width="9.140625" style="159"/>
    <col min="5889" max="5889" width="5" style="159" customWidth="1"/>
    <col min="5890" max="5891" width="8.7109375" style="159" customWidth="1"/>
    <col min="5892" max="5892" width="8.28515625" style="159" customWidth="1"/>
    <col min="5893" max="5896" width="8.7109375" style="159" customWidth="1"/>
    <col min="5897" max="5898" width="9.28515625" style="159" customWidth="1"/>
    <col min="5899" max="5900" width="8.7109375" style="159" customWidth="1"/>
    <col min="5901" max="5901" width="2.85546875" style="159" customWidth="1"/>
    <col min="5902" max="5902" width="23.140625" style="159" customWidth="1"/>
    <col min="5903" max="5903" width="3.5703125" style="159" customWidth="1"/>
    <col min="5904" max="6144" width="9.140625" style="159"/>
    <col min="6145" max="6145" width="5" style="159" customWidth="1"/>
    <col min="6146" max="6147" width="8.7109375" style="159" customWidth="1"/>
    <col min="6148" max="6148" width="8.28515625" style="159" customWidth="1"/>
    <col min="6149" max="6152" width="8.7109375" style="159" customWidth="1"/>
    <col min="6153" max="6154" width="9.28515625" style="159" customWidth="1"/>
    <col min="6155" max="6156" width="8.7109375" style="159" customWidth="1"/>
    <col min="6157" max="6157" width="2.85546875" style="159" customWidth="1"/>
    <col min="6158" max="6158" width="23.140625" style="159" customWidth="1"/>
    <col min="6159" max="6159" width="3.5703125" style="159" customWidth="1"/>
    <col min="6160" max="6400" width="9.140625" style="159"/>
    <col min="6401" max="6401" width="5" style="159" customWidth="1"/>
    <col min="6402" max="6403" width="8.7109375" style="159" customWidth="1"/>
    <col min="6404" max="6404" width="8.28515625" style="159" customWidth="1"/>
    <col min="6405" max="6408" width="8.7109375" style="159" customWidth="1"/>
    <col min="6409" max="6410" width="9.28515625" style="159" customWidth="1"/>
    <col min="6411" max="6412" width="8.7109375" style="159" customWidth="1"/>
    <col min="6413" max="6413" width="2.85546875" style="159" customWidth="1"/>
    <col min="6414" max="6414" width="23.140625" style="159" customWidth="1"/>
    <col min="6415" max="6415" width="3.5703125" style="159" customWidth="1"/>
    <col min="6416" max="6656" width="9.140625" style="159"/>
    <col min="6657" max="6657" width="5" style="159" customWidth="1"/>
    <col min="6658" max="6659" width="8.7109375" style="159" customWidth="1"/>
    <col min="6660" max="6660" width="8.28515625" style="159" customWidth="1"/>
    <col min="6661" max="6664" width="8.7109375" style="159" customWidth="1"/>
    <col min="6665" max="6666" width="9.28515625" style="159" customWidth="1"/>
    <col min="6667" max="6668" width="8.7109375" style="159" customWidth="1"/>
    <col min="6669" max="6669" width="2.85546875" style="159" customWidth="1"/>
    <col min="6670" max="6670" width="23.140625" style="159" customWidth="1"/>
    <col min="6671" max="6671" width="3.5703125" style="159" customWidth="1"/>
    <col min="6672" max="6912" width="9.140625" style="159"/>
    <col min="6913" max="6913" width="5" style="159" customWidth="1"/>
    <col min="6914" max="6915" width="8.7109375" style="159" customWidth="1"/>
    <col min="6916" max="6916" width="8.28515625" style="159" customWidth="1"/>
    <col min="6917" max="6920" width="8.7109375" style="159" customWidth="1"/>
    <col min="6921" max="6922" width="9.28515625" style="159" customWidth="1"/>
    <col min="6923" max="6924" width="8.7109375" style="159" customWidth="1"/>
    <col min="6925" max="6925" width="2.85546875" style="159" customWidth="1"/>
    <col min="6926" max="6926" width="23.140625" style="159" customWidth="1"/>
    <col min="6927" max="6927" width="3.5703125" style="159" customWidth="1"/>
    <col min="6928" max="7168" width="9.140625" style="159"/>
    <col min="7169" max="7169" width="5" style="159" customWidth="1"/>
    <col min="7170" max="7171" width="8.7109375" style="159" customWidth="1"/>
    <col min="7172" max="7172" width="8.28515625" style="159" customWidth="1"/>
    <col min="7173" max="7176" width="8.7109375" style="159" customWidth="1"/>
    <col min="7177" max="7178" width="9.28515625" style="159" customWidth="1"/>
    <col min="7179" max="7180" width="8.7109375" style="159" customWidth="1"/>
    <col min="7181" max="7181" width="2.85546875" style="159" customWidth="1"/>
    <col min="7182" max="7182" width="23.140625" style="159" customWidth="1"/>
    <col min="7183" max="7183" width="3.5703125" style="159" customWidth="1"/>
    <col min="7184" max="7424" width="9.140625" style="159"/>
    <col min="7425" max="7425" width="5" style="159" customWidth="1"/>
    <col min="7426" max="7427" width="8.7109375" style="159" customWidth="1"/>
    <col min="7428" max="7428" width="8.28515625" style="159" customWidth="1"/>
    <col min="7429" max="7432" width="8.7109375" style="159" customWidth="1"/>
    <col min="7433" max="7434" width="9.28515625" style="159" customWidth="1"/>
    <col min="7435" max="7436" width="8.7109375" style="159" customWidth="1"/>
    <col min="7437" max="7437" width="2.85546875" style="159" customWidth="1"/>
    <col min="7438" max="7438" width="23.140625" style="159" customWidth="1"/>
    <col min="7439" max="7439" width="3.5703125" style="159" customWidth="1"/>
    <col min="7440" max="7680" width="9.140625" style="159"/>
    <col min="7681" max="7681" width="5" style="159" customWidth="1"/>
    <col min="7682" max="7683" width="8.7109375" style="159" customWidth="1"/>
    <col min="7684" max="7684" width="8.28515625" style="159" customWidth="1"/>
    <col min="7685" max="7688" width="8.7109375" style="159" customWidth="1"/>
    <col min="7689" max="7690" width="9.28515625" style="159" customWidth="1"/>
    <col min="7691" max="7692" width="8.7109375" style="159" customWidth="1"/>
    <col min="7693" max="7693" width="2.85546875" style="159" customWidth="1"/>
    <col min="7694" max="7694" width="23.140625" style="159" customWidth="1"/>
    <col min="7695" max="7695" width="3.5703125" style="159" customWidth="1"/>
    <col min="7696" max="7936" width="9.140625" style="159"/>
    <col min="7937" max="7937" width="5" style="159" customWidth="1"/>
    <col min="7938" max="7939" width="8.7109375" style="159" customWidth="1"/>
    <col min="7940" max="7940" width="8.28515625" style="159" customWidth="1"/>
    <col min="7941" max="7944" width="8.7109375" style="159" customWidth="1"/>
    <col min="7945" max="7946" width="9.28515625" style="159" customWidth="1"/>
    <col min="7947" max="7948" width="8.7109375" style="159" customWidth="1"/>
    <col min="7949" max="7949" width="2.85546875" style="159" customWidth="1"/>
    <col min="7950" max="7950" width="23.140625" style="159" customWidth="1"/>
    <col min="7951" max="7951" width="3.5703125" style="159" customWidth="1"/>
    <col min="7952" max="8192" width="9.140625" style="159"/>
    <col min="8193" max="8193" width="5" style="159" customWidth="1"/>
    <col min="8194" max="8195" width="8.7109375" style="159" customWidth="1"/>
    <col min="8196" max="8196" width="8.28515625" style="159" customWidth="1"/>
    <col min="8197" max="8200" width="8.7109375" style="159" customWidth="1"/>
    <col min="8201" max="8202" width="9.28515625" style="159" customWidth="1"/>
    <col min="8203" max="8204" width="8.7109375" style="159" customWidth="1"/>
    <col min="8205" max="8205" width="2.85546875" style="159" customWidth="1"/>
    <col min="8206" max="8206" width="23.140625" style="159" customWidth="1"/>
    <col min="8207" max="8207" width="3.5703125" style="159" customWidth="1"/>
    <col min="8208" max="8448" width="9.140625" style="159"/>
    <col min="8449" max="8449" width="5" style="159" customWidth="1"/>
    <col min="8450" max="8451" width="8.7109375" style="159" customWidth="1"/>
    <col min="8452" max="8452" width="8.28515625" style="159" customWidth="1"/>
    <col min="8453" max="8456" width="8.7109375" style="159" customWidth="1"/>
    <col min="8457" max="8458" width="9.28515625" style="159" customWidth="1"/>
    <col min="8459" max="8460" width="8.7109375" style="159" customWidth="1"/>
    <col min="8461" max="8461" width="2.85546875" style="159" customWidth="1"/>
    <col min="8462" max="8462" width="23.140625" style="159" customWidth="1"/>
    <col min="8463" max="8463" width="3.5703125" style="159" customWidth="1"/>
    <col min="8464" max="8704" width="9.140625" style="159"/>
    <col min="8705" max="8705" width="5" style="159" customWidth="1"/>
    <col min="8706" max="8707" width="8.7109375" style="159" customWidth="1"/>
    <col min="8708" max="8708" width="8.28515625" style="159" customWidth="1"/>
    <col min="8709" max="8712" width="8.7109375" style="159" customWidth="1"/>
    <col min="8713" max="8714" width="9.28515625" style="159" customWidth="1"/>
    <col min="8715" max="8716" width="8.7109375" style="159" customWidth="1"/>
    <col min="8717" max="8717" width="2.85546875" style="159" customWidth="1"/>
    <col min="8718" max="8718" width="23.140625" style="159" customWidth="1"/>
    <col min="8719" max="8719" width="3.5703125" style="159" customWidth="1"/>
    <col min="8720" max="8960" width="9.140625" style="159"/>
    <col min="8961" max="8961" width="5" style="159" customWidth="1"/>
    <col min="8962" max="8963" width="8.7109375" style="159" customWidth="1"/>
    <col min="8964" max="8964" width="8.28515625" style="159" customWidth="1"/>
    <col min="8965" max="8968" width="8.7109375" style="159" customWidth="1"/>
    <col min="8969" max="8970" width="9.28515625" style="159" customWidth="1"/>
    <col min="8971" max="8972" width="8.7109375" style="159" customWidth="1"/>
    <col min="8973" max="8973" width="2.85546875" style="159" customWidth="1"/>
    <col min="8974" max="8974" width="23.140625" style="159" customWidth="1"/>
    <col min="8975" max="8975" width="3.5703125" style="159" customWidth="1"/>
    <col min="8976" max="9216" width="9.140625" style="159"/>
    <col min="9217" max="9217" width="5" style="159" customWidth="1"/>
    <col min="9218" max="9219" width="8.7109375" style="159" customWidth="1"/>
    <col min="9220" max="9220" width="8.28515625" style="159" customWidth="1"/>
    <col min="9221" max="9224" width="8.7109375" style="159" customWidth="1"/>
    <col min="9225" max="9226" width="9.28515625" style="159" customWidth="1"/>
    <col min="9227" max="9228" width="8.7109375" style="159" customWidth="1"/>
    <col min="9229" max="9229" width="2.85546875" style="159" customWidth="1"/>
    <col min="9230" max="9230" width="23.140625" style="159" customWidth="1"/>
    <col min="9231" max="9231" width="3.5703125" style="159" customWidth="1"/>
    <col min="9232" max="9472" width="9.140625" style="159"/>
    <col min="9473" max="9473" width="5" style="159" customWidth="1"/>
    <col min="9474" max="9475" width="8.7109375" style="159" customWidth="1"/>
    <col min="9476" max="9476" width="8.28515625" style="159" customWidth="1"/>
    <col min="9477" max="9480" width="8.7109375" style="159" customWidth="1"/>
    <col min="9481" max="9482" width="9.28515625" style="159" customWidth="1"/>
    <col min="9483" max="9484" width="8.7109375" style="159" customWidth="1"/>
    <col min="9485" max="9485" width="2.85546875" style="159" customWidth="1"/>
    <col min="9486" max="9486" width="23.140625" style="159" customWidth="1"/>
    <col min="9487" max="9487" width="3.5703125" style="159" customWidth="1"/>
    <col min="9488" max="9728" width="9.140625" style="159"/>
    <col min="9729" max="9729" width="5" style="159" customWidth="1"/>
    <col min="9730" max="9731" width="8.7109375" style="159" customWidth="1"/>
    <col min="9732" max="9732" width="8.28515625" style="159" customWidth="1"/>
    <col min="9733" max="9736" width="8.7109375" style="159" customWidth="1"/>
    <col min="9737" max="9738" width="9.28515625" style="159" customWidth="1"/>
    <col min="9739" max="9740" width="8.7109375" style="159" customWidth="1"/>
    <col min="9741" max="9741" width="2.85546875" style="159" customWidth="1"/>
    <col min="9742" max="9742" width="23.140625" style="159" customWidth="1"/>
    <col min="9743" max="9743" width="3.5703125" style="159" customWidth="1"/>
    <col min="9744" max="9984" width="9.140625" style="159"/>
    <col min="9985" max="9985" width="5" style="159" customWidth="1"/>
    <col min="9986" max="9987" width="8.7109375" style="159" customWidth="1"/>
    <col min="9988" max="9988" width="8.28515625" style="159" customWidth="1"/>
    <col min="9989" max="9992" width="8.7109375" style="159" customWidth="1"/>
    <col min="9993" max="9994" width="9.28515625" style="159" customWidth="1"/>
    <col min="9995" max="9996" width="8.7109375" style="159" customWidth="1"/>
    <col min="9997" max="9997" width="2.85546875" style="159" customWidth="1"/>
    <col min="9998" max="9998" width="23.140625" style="159" customWidth="1"/>
    <col min="9999" max="9999" width="3.5703125" style="159" customWidth="1"/>
    <col min="10000" max="10240" width="9.140625" style="159"/>
    <col min="10241" max="10241" width="5" style="159" customWidth="1"/>
    <col min="10242" max="10243" width="8.7109375" style="159" customWidth="1"/>
    <col min="10244" max="10244" width="8.28515625" style="159" customWidth="1"/>
    <col min="10245" max="10248" width="8.7109375" style="159" customWidth="1"/>
    <col min="10249" max="10250" width="9.28515625" style="159" customWidth="1"/>
    <col min="10251" max="10252" width="8.7109375" style="159" customWidth="1"/>
    <col min="10253" max="10253" width="2.85546875" style="159" customWidth="1"/>
    <col min="10254" max="10254" width="23.140625" style="159" customWidth="1"/>
    <col min="10255" max="10255" width="3.5703125" style="159" customWidth="1"/>
    <col min="10256" max="10496" width="9.140625" style="159"/>
    <col min="10497" max="10497" width="5" style="159" customWidth="1"/>
    <col min="10498" max="10499" width="8.7109375" style="159" customWidth="1"/>
    <col min="10500" max="10500" width="8.28515625" style="159" customWidth="1"/>
    <col min="10501" max="10504" width="8.7109375" style="159" customWidth="1"/>
    <col min="10505" max="10506" width="9.28515625" style="159" customWidth="1"/>
    <col min="10507" max="10508" width="8.7109375" style="159" customWidth="1"/>
    <col min="10509" max="10509" width="2.85546875" style="159" customWidth="1"/>
    <col min="10510" max="10510" width="23.140625" style="159" customWidth="1"/>
    <col min="10511" max="10511" width="3.5703125" style="159" customWidth="1"/>
    <col min="10512" max="10752" width="9.140625" style="159"/>
    <col min="10753" max="10753" width="5" style="159" customWidth="1"/>
    <col min="10754" max="10755" width="8.7109375" style="159" customWidth="1"/>
    <col min="10756" max="10756" width="8.28515625" style="159" customWidth="1"/>
    <col min="10757" max="10760" width="8.7109375" style="159" customWidth="1"/>
    <col min="10761" max="10762" width="9.28515625" style="159" customWidth="1"/>
    <col min="10763" max="10764" width="8.7109375" style="159" customWidth="1"/>
    <col min="10765" max="10765" width="2.85546875" style="159" customWidth="1"/>
    <col min="10766" max="10766" width="23.140625" style="159" customWidth="1"/>
    <col min="10767" max="10767" width="3.5703125" style="159" customWidth="1"/>
    <col min="10768" max="11008" width="9.140625" style="159"/>
    <col min="11009" max="11009" width="5" style="159" customWidth="1"/>
    <col min="11010" max="11011" width="8.7109375" style="159" customWidth="1"/>
    <col min="11012" max="11012" width="8.28515625" style="159" customWidth="1"/>
    <col min="11013" max="11016" width="8.7109375" style="159" customWidth="1"/>
    <col min="11017" max="11018" width="9.28515625" style="159" customWidth="1"/>
    <col min="11019" max="11020" width="8.7109375" style="159" customWidth="1"/>
    <col min="11021" max="11021" width="2.85546875" style="159" customWidth="1"/>
    <col min="11022" max="11022" width="23.140625" style="159" customWidth="1"/>
    <col min="11023" max="11023" width="3.5703125" style="159" customWidth="1"/>
    <col min="11024" max="11264" width="9.140625" style="159"/>
    <col min="11265" max="11265" width="5" style="159" customWidth="1"/>
    <col min="11266" max="11267" width="8.7109375" style="159" customWidth="1"/>
    <col min="11268" max="11268" width="8.28515625" style="159" customWidth="1"/>
    <col min="11269" max="11272" width="8.7109375" style="159" customWidth="1"/>
    <col min="11273" max="11274" width="9.28515625" style="159" customWidth="1"/>
    <col min="11275" max="11276" width="8.7109375" style="159" customWidth="1"/>
    <col min="11277" max="11277" width="2.85546875" style="159" customWidth="1"/>
    <col min="11278" max="11278" width="23.140625" style="159" customWidth="1"/>
    <col min="11279" max="11279" width="3.5703125" style="159" customWidth="1"/>
    <col min="11280" max="11520" width="9.140625" style="159"/>
    <col min="11521" max="11521" width="5" style="159" customWidth="1"/>
    <col min="11522" max="11523" width="8.7109375" style="159" customWidth="1"/>
    <col min="11524" max="11524" width="8.28515625" style="159" customWidth="1"/>
    <col min="11525" max="11528" width="8.7109375" style="159" customWidth="1"/>
    <col min="11529" max="11530" width="9.28515625" style="159" customWidth="1"/>
    <col min="11531" max="11532" width="8.7109375" style="159" customWidth="1"/>
    <col min="11533" max="11533" width="2.85546875" style="159" customWidth="1"/>
    <col min="11534" max="11534" width="23.140625" style="159" customWidth="1"/>
    <col min="11535" max="11535" width="3.5703125" style="159" customWidth="1"/>
    <col min="11536" max="11776" width="9.140625" style="159"/>
    <col min="11777" max="11777" width="5" style="159" customWidth="1"/>
    <col min="11778" max="11779" width="8.7109375" style="159" customWidth="1"/>
    <col min="11780" max="11780" width="8.28515625" style="159" customWidth="1"/>
    <col min="11781" max="11784" width="8.7109375" style="159" customWidth="1"/>
    <col min="11785" max="11786" width="9.28515625" style="159" customWidth="1"/>
    <col min="11787" max="11788" width="8.7109375" style="159" customWidth="1"/>
    <col min="11789" max="11789" width="2.85546875" style="159" customWidth="1"/>
    <col min="11790" max="11790" width="23.140625" style="159" customWidth="1"/>
    <col min="11791" max="11791" width="3.5703125" style="159" customWidth="1"/>
    <col min="11792" max="12032" width="9.140625" style="159"/>
    <col min="12033" max="12033" width="5" style="159" customWidth="1"/>
    <col min="12034" max="12035" width="8.7109375" style="159" customWidth="1"/>
    <col min="12036" max="12036" width="8.28515625" style="159" customWidth="1"/>
    <col min="12037" max="12040" width="8.7109375" style="159" customWidth="1"/>
    <col min="12041" max="12042" width="9.28515625" style="159" customWidth="1"/>
    <col min="12043" max="12044" width="8.7109375" style="159" customWidth="1"/>
    <col min="12045" max="12045" width="2.85546875" style="159" customWidth="1"/>
    <col min="12046" max="12046" width="23.140625" style="159" customWidth="1"/>
    <col min="12047" max="12047" width="3.5703125" style="159" customWidth="1"/>
    <col min="12048" max="12288" width="9.140625" style="159"/>
    <col min="12289" max="12289" width="5" style="159" customWidth="1"/>
    <col min="12290" max="12291" width="8.7109375" style="159" customWidth="1"/>
    <col min="12292" max="12292" width="8.28515625" style="159" customWidth="1"/>
    <col min="12293" max="12296" width="8.7109375" style="159" customWidth="1"/>
    <col min="12297" max="12298" width="9.28515625" style="159" customWidth="1"/>
    <col min="12299" max="12300" width="8.7109375" style="159" customWidth="1"/>
    <col min="12301" max="12301" width="2.85546875" style="159" customWidth="1"/>
    <col min="12302" max="12302" width="23.140625" style="159" customWidth="1"/>
    <col min="12303" max="12303" width="3.5703125" style="159" customWidth="1"/>
    <col min="12304" max="12544" width="9.140625" style="159"/>
    <col min="12545" max="12545" width="5" style="159" customWidth="1"/>
    <col min="12546" max="12547" width="8.7109375" style="159" customWidth="1"/>
    <col min="12548" max="12548" width="8.28515625" style="159" customWidth="1"/>
    <col min="12549" max="12552" width="8.7109375" style="159" customWidth="1"/>
    <col min="12553" max="12554" width="9.28515625" style="159" customWidth="1"/>
    <col min="12555" max="12556" width="8.7109375" style="159" customWidth="1"/>
    <col min="12557" max="12557" width="2.85546875" style="159" customWidth="1"/>
    <col min="12558" max="12558" width="23.140625" style="159" customWidth="1"/>
    <col min="12559" max="12559" width="3.5703125" style="159" customWidth="1"/>
    <col min="12560" max="12800" width="9.140625" style="159"/>
    <col min="12801" max="12801" width="5" style="159" customWidth="1"/>
    <col min="12802" max="12803" width="8.7109375" style="159" customWidth="1"/>
    <col min="12804" max="12804" width="8.28515625" style="159" customWidth="1"/>
    <col min="12805" max="12808" width="8.7109375" style="159" customWidth="1"/>
    <col min="12809" max="12810" width="9.28515625" style="159" customWidth="1"/>
    <col min="12811" max="12812" width="8.7109375" style="159" customWidth="1"/>
    <col min="12813" max="12813" width="2.85546875" style="159" customWidth="1"/>
    <col min="12814" max="12814" width="23.140625" style="159" customWidth="1"/>
    <col min="12815" max="12815" width="3.5703125" style="159" customWidth="1"/>
    <col min="12816" max="13056" width="9.140625" style="159"/>
    <col min="13057" max="13057" width="5" style="159" customWidth="1"/>
    <col min="13058" max="13059" width="8.7109375" style="159" customWidth="1"/>
    <col min="13060" max="13060" width="8.28515625" style="159" customWidth="1"/>
    <col min="13061" max="13064" width="8.7109375" style="159" customWidth="1"/>
    <col min="13065" max="13066" width="9.28515625" style="159" customWidth="1"/>
    <col min="13067" max="13068" width="8.7109375" style="159" customWidth="1"/>
    <col min="13069" max="13069" width="2.85546875" style="159" customWidth="1"/>
    <col min="13070" max="13070" width="23.140625" style="159" customWidth="1"/>
    <col min="13071" max="13071" width="3.5703125" style="159" customWidth="1"/>
    <col min="13072" max="13312" width="9.140625" style="159"/>
    <col min="13313" max="13313" width="5" style="159" customWidth="1"/>
    <col min="13314" max="13315" width="8.7109375" style="159" customWidth="1"/>
    <col min="13316" max="13316" width="8.28515625" style="159" customWidth="1"/>
    <col min="13317" max="13320" width="8.7109375" style="159" customWidth="1"/>
    <col min="13321" max="13322" width="9.28515625" style="159" customWidth="1"/>
    <col min="13323" max="13324" width="8.7109375" style="159" customWidth="1"/>
    <col min="13325" max="13325" width="2.85546875" style="159" customWidth="1"/>
    <col min="13326" max="13326" width="23.140625" style="159" customWidth="1"/>
    <col min="13327" max="13327" width="3.5703125" style="159" customWidth="1"/>
    <col min="13328" max="13568" width="9.140625" style="159"/>
    <col min="13569" max="13569" width="5" style="159" customWidth="1"/>
    <col min="13570" max="13571" width="8.7109375" style="159" customWidth="1"/>
    <col min="13572" max="13572" width="8.28515625" style="159" customWidth="1"/>
    <col min="13573" max="13576" width="8.7109375" style="159" customWidth="1"/>
    <col min="13577" max="13578" width="9.28515625" style="159" customWidth="1"/>
    <col min="13579" max="13580" width="8.7109375" style="159" customWidth="1"/>
    <col min="13581" max="13581" width="2.85546875" style="159" customWidth="1"/>
    <col min="13582" max="13582" width="23.140625" style="159" customWidth="1"/>
    <col min="13583" max="13583" width="3.5703125" style="159" customWidth="1"/>
    <col min="13584" max="13824" width="9.140625" style="159"/>
    <col min="13825" max="13825" width="5" style="159" customWidth="1"/>
    <col min="13826" max="13827" width="8.7109375" style="159" customWidth="1"/>
    <col min="13828" max="13828" width="8.28515625" style="159" customWidth="1"/>
    <col min="13829" max="13832" width="8.7109375" style="159" customWidth="1"/>
    <col min="13833" max="13834" width="9.28515625" style="159" customWidth="1"/>
    <col min="13835" max="13836" width="8.7109375" style="159" customWidth="1"/>
    <col min="13837" max="13837" width="2.85546875" style="159" customWidth="1"/>
    <col min="13838" max="13838" width="23.140625" style="159" customWidth="1"/>
    <col min="13839" max="13839" width="3.5703125" style="159" customWidth="1"/>
    <col min="13840" max="14080" width="9.140625" style="159"/>
    <col min="14081" max="14081" width="5" style="159" customWidth="1"/>
    <col min="14082" max="14083" width="8.7109375" style="159" customWidth="1"/>
    <col min="14084" max="14084" width="8.28515625" style="159" customWidth="1"/>
    <col min="14085" max="14088" width="8.7109375" style="159" customWidth="1"/>
    <col min="14089" max="14090" width="9.28515625" style="159" customWidth="1"/>
    <col min="14091" max="14092" width="8.7109375" style="159" customWidth="1"/>
    <col min="14093" max="14093" width="2.85546875" style="159" customWidth="1"/>
    <col min="14094" max="14094" width="23.140625" style="159" customWidth="1"/>
    <col min="14095" max="14095" width="3.5703125" style="159" customWidth="1"/>
    <col min="14096" max="14336" width="9.140625" style="159"/>
    <col min="14337" max="14337" width="5" style="159" customWidth="1"/>
    <col min="14338" max="14339" width="8.7109375" style="159" customWidth="1"/>
    <col min="14340" max="14340" width="8.28515625" style="159" customWidth="1"/>
    <col min="14341" max="14344" width="8.7109375" style="159" customWidth="1"/>
    <col min="14345" max="14346" width="9.28515625" style="159" customWidth="1"/>
    <col min="14347" max="14348" width="8.7109375" style="159" customWidth="1"/>
    <col min="14349" max="14349" width="2.85546875" style="159" customWidth="1"/>
    <col min="14350" max="14350" width="23.140625" style="159" customWidth="1"/>
    <col min="14351" max="14351" width="3.5703125" style="159" customWidth="1"/>
    <col min="14352" max="14592" width="9.140625" style="159"/>
    <col min="14593" max="14593" width="5" style="159" customWidth="1"/>
    <col min="14594" max="14595" width="8.7109375" style="159" customWidth="1"/>
    <col min="14596" max="14596" width="8.28515625" style="159" customWidth="1"/>
    <col min="14597" max="14600" width="8.7109375" style="159" customWidth="1"/>
    <col min="14601" max="14602" width="9.28515625" style="159" customWidth="1"/>
    <col min="14603" max="14604" width="8.7109375" style="159" customWidth="1"/>
    <col min="14605" max="14605" width="2.85546875" style="159" customWidth="1"/>
    <col min="14606" max="14606" width="23.140625" style="159" customWidth="1"/>
    <col min="14607" max="14607" width="3.5703125" style="159" customWidth="1"/>
    <col min="14608" max="14848" width="9.140625" style="159"/>
    <col min="14849" max="14849" width="5" style="159" customWidth="1"/>
    <col min="14850" max="14851" width="8.7109375" style="159" customWidth="1"/>
    <col min="14852" max="14852" width="8.28515625" style="159" customWidth="1"/>
    <col min="14853" max="14856" width="8.7109375" style="159" customWidth="1"/>
    <col min="14857" max="14858" width="9.28515625" style="159" customWidth="1"/>
    <col min="14859" max="14860" width="8.7109375" style="159" customWidth="1"/>
    <col min="14861" max="14861" width="2.85546875" style="159" customWidth="1"/>
    <col min="14862" max="14862" width="23.140625" style="159" customWidth="1"/>
    <col min="14863" max="14863" width="3.5703125" style="159" customWidth="1"/>
    <col min="14864" max="15104" width="9.140625" style="159"/>
    <col min="15105" max="15105" width="5" style="159" customWidth="1"/>
    <col min="15106" max="15107" width="8.7109375" style="159" customWidth="1"/>
    <col min="15108" max="15108" width="8.28515625" style="159" customWidth="1"/>
    <col min="15109" max="15112" width="8.7109375" style="159" customWidth="1"/>
    <col min="15113" max="15114" width="9.28515625" style="159" customWidth="1"/>
    <col min="15115" max="15116" width="8.7109375" style="159" customWidth="1"/>
    <col min="15117" max="15117" width="2.85546875" style="159" customWidth="1"/>
    <col min="15118" max="15118" width="23.140625" style="159" customWidth="1"/>
    <col min="15119" max="15119" width="3.5703125" style="159" customWidth="1"/>
    <col min="15120" max="15360" width="9.140625" style="159"/>
    <col min="15361" max="15361" width="5" style="159" customWidth="1"/>
    <col min="15362" max="15363" width="8.7109375" style="159" customWidth="1"/>
    <col min="15364" max="15364" width="8.28515625" style="159" customWidth="1"/>
    <col min="15365" max="15368" width="8.7109375" style="159" customWidth="1"/>
    <col min="15369" max="15370" width="9.28515625" style="159" customWidth="1"/>
    <col min="15371" max="15372" width="8.7109375" style="159" customWidth="1"/>
    <col min="15373" max="15373" width="2.85546875" style="159" customWidth="1"/>
    <col min="15374" max="15374" width="23.140625" style="159" customWidth="1"/>
    <col min="15375" max="15375" width="3.5703125" style="159" customWidth="1"/>
    <col min="15376" max="15616" width="9.140625" style="159"/>
    <col min="15617" max="15617" width="5" style="159" customWidth="1"/>
    <col min="15618" max="15619" width="8.7109375" style="159" customWidth="1"/>
    <col min="15620" max="15620" width="8.28515625" style="159" customWidth="1"/>
    <col min="15621" max="15624" width="8.7109375" style="159" customWidth="1"/>
    <col min="15625" max="15626" width="9.28515625" style="159" customWidth="1"/>
    <col min="15627" max="15628" width="8.7109375" style="159" customWidth="1"/>
    <col min="15629" max="15629" width="2.85546875" style="159" customWidth="1"/>
    <col min="15630" max="15630" width="23.140625" style="159" customWidth="1"/>
    <col min="15631" max="15631" width="3.5703125" style="159" customWidth="1"/>
    <col min="15632" max="15872" width="9.140625" style="159"/>
    <col min="15873" max="15873" width="5" style="159" customWidth="1"/>
    <col min="15874" max="15875" width="8.7109375" style="159" customWidth="1"/>
    <col min="15876" max="15876" width="8.28515625" style="159" customWidth="1"/>
    <col min="15877" max="15880" width="8.7109375" style="159" customWidth="1"/>
    <col min="15881" max="15882" width="9.28515625" style="159" customWidth="1"/>
    <col min="15883" max="15884" width="8.7109375" style="159" customWidth="1"/>
    <col min="15885" max="15885" width="2.85546875" style="159" customWidth="1"/>
    <col min="15886" max="15886" width="23.140625" style="159" customWidth="1"/>
    <col min="15887" max="15887" width="3.5703125" style="159" customWidth="1"/>
    <col min="15888" max="16128" width="9.140625" style="159"/>
    <col min="16129" max="16129" width="5" style="159" customWidth="1"/>
    <col min="16130" max="16131" width="8.7109375" style="159" customWidth="1"/>
    <col min="16132" max="16132" width="8.28515625" style="159" customWidth="1"/>
    <col min="16133" max="16136" width="8.7109375" style="159" customWidth="1"/>
    <col min="16137" max="16138" width="9.28515625" style="159" customWidth="1"/>
    <col min="16139" max="16140" width="8.7109375" style="159" customWidth="1"/>
    <col min="16141" max="16141" width="2.85546875" style="159" customWidth="1"/>
    <col min="16142" max="16142" width="23.140625" style="159" customWidth="1"/>
    <col min="16143" max="16143" width="3.5703125" style="159" customWidth="1"/>
    <col min="16144" max="16384" width="9.140625" style="159"/>
  </cols>
  <sheetData>
    <row r="1" spans="1:14" ht="24.75" customHeight="1" x14ac:dyDescent="0.2"/>
    <row r="2" spans="1:14" s="160" customFormat="1" ht="19.5" customHeight="1" x14ac:dyDescent="0.25">
      <c r="A2" s="219" t="s">
        <v>130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1:14" ht="4.5" customHeight="1" thickBot="1" x14ac:dyDescent="0.3">
      <c r="A3" s="161"/>
    </row>
    <row r="4" spans="1:14" s="164" customFormat="1" ht="18" customHeight="1" thickTop="1" x14ac:dyDescent="0.25">
      <c r="A4" s="162" t="s">
        <v>131</v>
      </c>
      <c r="B4" s="163" t="s">
        <v>5</v>
      </c>
      <c r="C4" s="220" t="s">
        <v>132</v>
      </c>
      <c r="D4" s="211" t="s">
        <v>133</v>
      </c>
      <c r="E4" s="211" t="s">
        <v>134</v>
      </c>
      <c r="F4" s="211" t="s">
        <v>135</v>
      </c>
      <c r="G4" s="211" t="s">
        <v>136</v>
      </c>
      <c r="H4" s="211" t="s">
        <v>137</v>
      </c>
      <c r="I4" s="211" t="s">
        <v>138</v>
      </c>
      <c r="J4" s="211" t="s">
        <v>139</v>
      </c>
      <c r="K4" s="211" t="s">
        <v>140</v>
      </c>
      <c r="L4" s="211" t="s">
        <v>141</v>
      </c>
      <c r="M4" s="213" t="s">
        <v>142</v>
      </c>
      <c r="N4" s="214"/>
    </row>
    <row r="5" spans="1:14" s="164" customFormat="1" ht="17.25" customHeight="1" thickBot="1" x14ac:dyDescent="0.3">
      <c r="A5" s="165" t="s">
        <v>143</v>
      </c>
      <c r="B5" s="166" t="s">
        <v>144</v>
      </c>
      <c r="C5" s="221"/>
      <c r="D5" s="212"/>
      <c r="E5" s="212"/>
      <c r="F5" s="212"/>
      <c r="G5" s="212"/>
      <c r="H5" s="212"/>
      <c r="I5" s="212"/>
      <c r="J5" s="212"/>
      <c r="K5" s="212"/>
      <c r="L5" s="212"/>
      <c r="M5" s="215"/>
      <c r="N5" s="216"/>
    </row>
    <row r="6" spans="1:14" ht="29.25" customHeight="1" thickTop="1" thickBot="1" x14ac:dyDescent="0.25">
      <c r="A6" s="167">
        <v>1</v>
      </c>
      <c r="B6" s="168" t="s">
        <v>145</v>
      </c>
      <c r="C6" s="168">
        <v>24</v>
      </c>
      <c r="D6" s="168">
        <v>24</v>
      </c>
      <c r="E6" s="168">
        <v>18</v>
      </c>
      <c r="F6" s="168">
        <v>21</v>
      </c>
      <c r="G6" s="168">
        <v>30</v>
      </c>
      <c r="H6" s="168">
        <v>18</v>
      </c>
      <c r="I6" s="168">
        <v>13</v>
      </c>
      <c r="J6" s="168">
        <v>9</v>
      </c>
      <c r="K6" s="168">
        <f>SUM(C6:J6)</f>
        <v>157</v>
      </c>
      <c r="L6" s="168">
        <v>6</v>
      </c>
      <c r="M6" s="217" t="s">
        <v>146</v>
      </c>
      <c r="N6" s="218"/>
    </row>
    <row r="7" spans="1:14" ht="29.25" customHeight="1" thickBot="1" x14ac:dyDescent="0.25">
      <c r="A7" s="167">
        <v>2</v>
      </c>
      <c r="B7" s="168">
        <v>1</v>
      </c>
      <c r="C7" s="168">
        <v>30</v>
      </c>
      <c r="D7" s="168">
        <v>30</v>
      </c>
      <c r="E7" s="168">
        <v>30</v>
      </c>
      <c r="F7" s="168">
        <v>29</v>
      </c>
      <c r="G7" s="168">
        <v>19</v>
      </c>
      <c r="H7" s="168">
        <v>0</v>
      </c>
      <c r="I7" s="168">
        <v>10</v>
      </c>
      <c r="J7" s="168">
        <v>0</v>
      </c>
      <c r="K7" s="168">
        <f t="shared" ref="K7:K19" si="0">SUM(C7:J7)</f>
        <v>148</v>
      </c>
      <c r="L7" s="168">
        <v>8</v>
      </c>
      <c r="M7" s="205" t="s">
        <v>160</v>
      </c>
      <c r="N7" s="206"/>
    </row>
    <row r="8" spans="1:14" ht="29.25" customHeight="1" thickBot="1" x14ac:dyDescent="0.3">
      <c r="A8" s="167">
        <v>3</v>
      </c>
      <c r="B8" s="168">
        <v>3</v>
      </c>
      <c r="C8" s="168">
        <v>27</v>
      </c>
      <c r="D8" s="168">
        <v>15</v>
      </c>
      <c r="E8" s="168">
        <v>27</v>
      </c>
      <c r="F8" s="168">
        <v>24</v>
      </c>
      <c r="G8" s="168">
        <v>16</v>
      </c>
      <c r="H8" s="168">
        <v>0</v>
      </c>
      <c r="I8" s="168">
        <v>0</v>
      </c>
      <c r="J8" s="168">
        <v>0</v>
      </c>
      <c r="K8" s="168">
        <f t="shared" si="0"/>
        <v>109</v>
      </c>
      <c r="L8" s="168">
        <v>12</v>
      </c>
      <c r="M8" s="207" t="s">
        <v>147</v>
      </c>
      <c r="N8" s="208"/>
    </row>
    <row r="9" spans="1:14" ht="29.25" customHeight="1" thickBot="1" x14ac:dyDescent="0.25">
      <c r="A9" s="167">
        <v>4</v>
      </c>
      <c r="B9" s="168">
        <v>4</v>
      </c>
      <c r="C9" s="168">
        <v>30</v>
      </c>
      <c r="D9" s="168">
        <v>30</v>
      </c>
      <c r="E9" s="168">
        <v>30</v>
      </c>
      <c r="F9" s="168">
        <v>30</v>
      </c>
      <c r="G9" s="168">
        <v>30</v>
      </c>
      <c r="H9" s="168">
        <v>30</v>
      </c>
      <c r="I9" s="168">
        <v>20</v>
      </c>
      <c r="J9" s="168">
        <v>27</v>
      </c>
      <c r="K9" s="168">
        <f t="shared" si="0"/>
        <v>227</v>
      </c>
      <c r="L9" s="169">
        <v>1</v>
      </c>
      <c r="M9" s="205" t="s">
        <v>148</v>
      </c>
      <c r="N9" s="206"/>
    </row>
    <row r="10" spans="1:14" ht="29.25" customHeight="1" thickBot="1" x14ac:dyDescent="0.3">
      <c r="A10" s="167">
        <v>5</v>
      </c>
      <c r="B10" s="168">
        <v>2</v>
      </c>
      <c r="C10" s="168">
        <v>26</v>
      </c>
      <c r="D10" s="168">
        <v>13</v>
      </c>
      <c r="E10" s="168">
        <v>21</v>
      </c>
      <c r="F10" s="168">
        <v>23</v>
      </c>
      <c r="G10" s="168">
        <v>23</v>
      </c>
      <c r="H10" s="168">
        <v>0</v>
      </c>
      <c r="I10" s="168">
        <v>0</v>
      </c>
      <c r="J10" s="168">
        <v>0</v>
      </c>
      <c r="K10" s="168">
        <f t="shared" si="0"/>
        <v>106</v>
      </c>
      <c r="L10" s="168">
        <v>14</v>
      </c>
      <c r="M10" s="207" t="s">
        <v>149</v>
      </c>
      <c r="N10" s="208"/>
    </row>
    <row r="11" spans="1:14" ht="29.25" customHeight="1" thickBot="1" x14ac:dyDescent="0.3">
      <c r="A11" s="167">
        <v>6</v>
      </c>
      <c r="B11" s="168">
        <v>5</v>
      </c>
      <c r="C11" s="168">
        <v>30</v>
      </c>
      <c r="D11" s="168">
        <v>30</v>
      </c>
      <c r="E11" s="168">
        <v>14</v>
      </c>
      <c r="F11" s="168">
        <v>30</v>
      </c>
      <c r="G11" s="168">
        <v>21</v>
      </c>
      <c r="H11" s="168">
        <v>0</v>
      </c>
      <c r="I11" s="168">
        <v>20</v>
      </c>
      <c r="J11" s="168">
        <v>0</v>
      </c>
      <c r="K11" s="168">
        <f t="shared" si="0"/>
        <v>145</v>
      </c>
      <c r="L11" s="168">
        <v>9</v>
      </c>
      <c r="M11" s="207" t="s">
        <v>150</v>
      </c>
      <c r="N11" s="208"/>
    </row>
    <row r="12" spans="1:14" ht="29.25" customHeight="1" thickBot="1" x14ac:dyDescent="0.25">
      <c r="A12" s="167">
        <v>7</v>
      </c>
      <c r="B12" s="168">
        <v>6</v>
      </c>
      <c r="C12" s="168">
        <v>30</v>
      </c>
      <c r="D12" s="168">
        <v>27</v>
      </c>
      <c r="E12" s="168">
        <v>24</v>
      </c>
      <c r="F12" s="168">
        <v>30</v>
      </c>
      <c r="G12" s="168">
        <v>25</v>
      </c>
      <c r="H12" s="168">
        <v>30</v>
      </c>
      <c r="I12" s="168">
        <v>0</v>
      </c>
      <c r="J12" s="168">
        <v>0</v>
      </c>
      <c r="K12" s="168">
        <f t="shared" si="0"/>
        <v>166</v>
      </c>
      <c r="L12" s="168">
        <v>5</v>
      </c>
      <c r="M12" s="205" t="s">
        <v>151</v>
      </c>
      <c r="N12" s="206"/>
    </row>
    <row r="13" spans="1:14" ht="29.25" customHeight="1" thickBot="1" x14ac:dyDescent="0.3">
      <c r="A13" s="167">
        <v>8</v>
      </c>
      <c r="B13" s="168">
        <v>7</v>
      </c>
      <c r="C13" s="168">
        <v>30</v>
      </c>
      <c r="D13" s="168">
        <v>30</v>
      </c>
      <c r="E13" s="168">
        <v>30</v>
      </c>
      <c r="F13" s="168">
        <v>30</v>
      </c>
      <c r="G13" s="168">
        <v>30</v>
      </c>
      <c r="H13" s="168">
        <v>25</v>
      </c>
      <c r="I13" s="168">
        <v>11</v>
      </c>
      <c r="J13" s="168">
        <v>0</v>
      </c>
      <c r="K13" s="168">
        <f t="shared" si="0"/>
        <v>186</v>
      </c>
      <c r="L13" s="169">
        <v>3</v>
      </c>
      <c r="M13" s="207" t="s">
        <v>152</v>
      </c>
      <c r="N13" s="208"/>
    </row>
    <row r="14" spans="1:14" ht="29.25" customHeight="1" thickBot="1" x14ac:dyDescent="0.3">
      <c r="A14" s="167">
        <v>9</v>
      </c>
      <c r="B14" s="168">
        <v>9</v>
      </c>
      <c r="C14" s="168">
        <v>27</v>
      </c>
      <c r="D14" s="168">
        <v>27</v>
      </c>
      <c r="E14" s="168">
        <v>30</v>
      </c>
      <c r="F14" s="168">
        <v>24</v>
      </c>
      <c r="G14" s="168">
        <v>28</v>
      </c>
      <c r="H14" s="168">
        <v>0</v>
      </c>
      <c r="I14" s="168">
        <v>14</v>
      </c>
      <c r="J14" s="168">
        <v>0</v>
      </c>
      <c r="K14" s="168">
        <f t="shared" si="0"/>
        <v>150</v>
      </c>
      <c r="L14" s="168">
        <v>7</v>
      </c>
      <c r="M14" s="207" t="s">
        <v>153</v>
      </c>
      <c r="N14" s="208"/>
    </row>
    <row r="15" spans="1:14" ht="29.25" customHeight="1" thickBot="1" x14ac:dyDescent="0.3">
      <c r="A15" s="167">
        <v>10</v>
      </c>
      <c r="B15" s="168">
        <v>14</v>
      </c>
      <c r="C15" s="168">
        <v>30</v>
      </c>
      <c r="D15" s="168">
        <v>30</v>
      </c>
      <c r="E15" s="168">
        <v>30</v>
      </c>
      <c r="F15" s="168">
        <v>27</v>
      </c>
      <c r="G15" s="168">
        <v>15</v>
      </c>
      <c r="H15" s="168">
        <v>0</v>
      </c>
      <c r="I15" s="168">
        <v>0</v>
      </c>
      <c r="J15" s="168">
        <v>0</v>
      </c>
      <c r="K15" s="168">
        <f t="shared" si="0"/>
        <v>132</v>
      </c>
      <c r="L15" s="168">
        <v>11</v>
      </c>
      <c r="M15" s="207" t="s">
        <v>154</v>
      </c>
      <c r="N15" s="208"/>
    </row>
    <row r="16" spans="1:14" ht="29.25" customHeight="1" thickBot="1" x14ac:dyDescent="0.25">
      <c r="A16" s="167">
        <v>11</v>
      </c>
      <c r="B16" s="168">
        <v>11</v>
      </c>
      <c r="C16" s="168">
        <v>30</v>
      </c>
      <c r="D16" s="168">
        <v>30</v>
      </c>
      <c r="E16" s="168">
        <v>30</v>
      </c>
      <c r="F16" s="168">
        <v>30</v>
      </c>
      <c r="G16" s="168">
        <v>27</v>
      </c>
      <c r="H16" s="168">
        <v>0</v>
      </c>
      <c r="I16" s="168">
        <v>0</v>
      </c>
      <c r="J16" s="168">
        <v>24</v>
      </c>
      <c r="K16" s="168">
        <f t="shared" si="0"/>
        <v>171</v>
      </c>
      <c r="L16" s="168">
        <v>4</v>
      </c>
      <c r="M16" s="205" t="s">
        <v>155</v>
      </c>
      <c r="N16" s="206"/>
    </row>
    <row r="17" spans="1:14" ht="29.25" customHeight="1" thickBot="1" x14ac:dyDescent="0.3">
      <c r="A17" s="167">
        <v>12</v>
      </c>
      <c r="B17" s="168">
        <v>12</v>
      </c>
      <c r="C17" s="168">
        <v>24</v>
      </c>
      <c r="D17" s="168">
        <v>18</v>
      </c>
      <c r="E17" s="168">
        <v>23</v>
      </c>
      <c r="F17" s="168">
        <v>12</v>
      </c>
      <c r="G17" s="168">
        <v>0</v>
      </c>
      <c r="H17" s="168">
        <v>30</v>
      </c>
      <c r="I17" s="168">
        <v>26</v>
      </c>
      <c r="J17" s="168">
        <v>0</v>
      </c>
      <c r="K17" s="168">
        <f t="shared" si="0"/>
        <v>133</v>
      </c>
      <c r="L17" s="168">
        <v>10</v>
      </c>
      <c r="M17" s="207" t="s">
        <v>156</v>
      </c>
      <c r="N17" s="208"/>
    </row>
    <row r="18" spans="1:14" ht="29.25" customHeight="1" thickBot="1" x14ac:dyDescent="0.25">
      <c r="A18" s="167">
        <v>13</v>
      </c>
      <c r="B18" s="168">
        <v>13</v>
      </c>
      <c r="C18" s="168">
        <v>24</v>
      </c>
      <c r="D18" s="168">
        <v>24</v>
      </c>
      <c r="E18" s="168">
        <v>27</v>
      </c>
      <c r="F18" s="168">
        <v>18</v>
      </c>
      <c r="G18" s="168">
        <v>15</v>
      </c>
      <c r="H18" s="168">
        <v>0</v>
      </c>
      <c r="I18" s="168">
        <v>0</v>
      </c>
      <c r="J18" s="168">
        <v>0</v>
      </c>
      <c r="K18" s="168">
        <f t="shared" si="0"/>
        <v>108</v>
      </c>
      <c r="L18" s="168">
        <v>13</v>
      </c>
      <c r="M18" s="205" t="s">
        <v>157</v>
      </c>
      <c r="N18" s="206"/>
    </row>
    <row r="19" spans="1:14" ht="33" customHeight="1" thickBot="1" x14ac:dyDescent="0.3">
      <c r="A19" s="167">
        <v>14</v>
      </c>
      <c r="B19" s="168" t="s">
        <v>145</v>
      </c>
      <c r="C19" s="168">
        <v>27</v>
      </c>
      <c r="D19" s="168">
        <v>30</v>
      </c>
      <c r="E19" s="168">
        <v>30</v>
      </c>
      <c r="F19" s="168">
        <v>27</v>
      </c>
      <c r="G19" s="168">
        <v>0</v>
      </c>
      <c r="H19" s="168">
        <v>30</v>
      </c>
      <c r="I19" s="168">
        <v>30</v>
      </c>
      <c r="J19" s="168">
        <v>30</v>
      </c>
      <c r="K19" s="168">
        <f t="shared" si="0"/>
        <v>204</v>
      </c>
      <c r="L19" s="169">
        <v>2</v>
      </c>
      <c r="M19" s="207" t="s">
        <v>158</v>
      </c>
      <c r="N19" s="208"/>
    </row>
    <row r="20" spans="1:14" ht="29.25" customHeight="1" thickBot="1" x14ac:dyDescent="0.3">
      <c r="A20" s="170">
        <v>15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209"/>
      <c r="N20" s="210"/>
    </row>
    <row r="21" spans="1:14" ht="33" customHeight="1" thickTop="1" x14ac:dyDescent="0.2">
      <c r="B21" s="159" t="s">
        <v>159</v>
      </c>
    </row>
    <row r="22" spans="1:14" ht="33" customHeight="1" x14ac:dyDescent="0.2"/>
  </sheetData>
  <mergeCells count="27">
    <mergeCell ref="A2:N2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M15:N15"/>
    <mergeCell ref="L4:L5"/>
    <mergeCell ref="M4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6:N16"/>
    <mergeCell ref="M17:N17"/>
    <mergeCell ref="M18:N18"/>
    <mergeCell ref="M19:N19"/>
    <mergeCell ref="M20:N20"/>
  </mergeCells>
  <printOptions horizontalCentered="1" verticalCentered="1"/>
  <pageMargins left="0.35433070866141736" right="0.15748031496062992" top="0.43307086614173229" bottom="1.0629921259842521" header="0.15748031496062992" footer="0.31496062992125984"/>
  <pageSetup paperSize="9" scale="81" orientation="landscape" r:id="rId1"/>
  <headerFooter alignWithMargins="0">
    <oddHeader>&amp;L26 августа 2017 г.&amp;Cг. Сочи&amp;Rретро-ралли "Зажигание-2017"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Старт</vt:lpstr>
      <vt:lpstr>Предварит.</vt:lpstr>
      <vt:lpstr>Офиц.</vt:lpstr>
      <vt:lpstr>Конкурс</vt:lpstr>
      <vt:lpstr>Конкурс!Заголовки_для_печати</vt:lpstr>
      <vt:lpstr>Офиц.!Заголовки_для_печати</vt:lpstr>
      <vt:lpstr>Предварит.!Заголовки_для_печати</vt:lpstr>
      <vt:lpstr>Офиц.!Область_печати</vt:lpstr>
      <vt:lpstr>Предварит.!Область_печати</vt:lpstr>
      <vt:lpstr>Старт!Область_печати</vt:lpstr>
    </vt:vector>
  </TitlesOfParts>
  <Company>MTS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</dc:creator>
  <cp:lastModifiedBy>Шамарова Елена Михайловна</cp:lastModifiedBy>
  <cp:lastPrinted>2017-08-26T10:08:04Z</cp:lastPrinted>
  <dcterms:created xsi:type="dcterms:W3CDTF">2017-08-25T07:01:26Z</dcterms:created>
  <dcterms:modified xsi:type="dcterms:W3CDTF">2017-09-12T08:06:13Z</dcterms:modified>
</cp:coreProperties>
</file>