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155" windowHeight="8250" activeTab="1"/>
  </bookViews>
  <sheets>
    <sheet name="Старт" sheetId="4" r:id="rId1"/>
    <sheet name="КЛАСС" sheetId="5" r:id="rId2"/>
    <sheet name="ИТОГО" sheetId="1" r:id="rId3"/>
    <sheet name="Кубок_ГУМ" sheetId="2" r:id="rId4"/>
    <sheet name="Кубок_Весны" sheetId="3" r:id="rId5"/>
  </sheets>
  <definedNames>
    <definedName name="_xlnm._FilterDatabase" localSheetId="2" hidden="1">ИТОГО!$A$8:$H$127</definedName>
    <definedName name="_xlnm._FilterDatabase" localSheetId="1" hidden="1">КЛАСС!$A$8:$AD$127</definedName>
    <definedName name="_xlnm._FilterDatabase" localSheetId="4" hidden="1">Кубок_Весны!$A$8:$F$22</definedName>
    <definedName name="_xlnm._FilterDatabase" localSheetId="3" hidden="1">Кубок_ГУМ!$A$8:$F$110</definedName>
    <definedName name="_xlnm._FilterDatabase" localSheetId="0" hidden="1">Старт!$A$5:$H$125</definedName>
    <definedName name="_xlnm.Print_Titles" localSheetId="2">ИТОГО!$8:$9</definedName>
    <definedName name="_xlnm.Print_Titles" localSheetId="1">КЛАСС!$8:$9</definedName>
    <definedName name="_xlnm.Print_Titles" localSheetId="4">Кубок_Весны!$8:$9</definedName>
    <definedName name="_xlnm.Print_Titles" localSheetId="3">Кубок_ГУМ!$8:$9</definedName>
    <definedName name="_xlnm.Print_Area" localSheetId="2">ИТОГО!$A$1:$H$136</definedName>
    <definedName name="_xlnm.Print_Area" localSheetId="1">КЛАСС!$A$1:$AD$136</definedName>
    <definedName name="_xlnm.Print_Area" localSheetId="4">Кубок_Весны!$A$1:$F$29</definedName>
    <definedName name="_xlnm.Print_Area" localSheetId="3">Кубок_ГУМ!$A$1:$F$118</definedName>
    <definedName name="_xlnm.Print_Area" localSheetId="0">Старт!$A$1:$H$131</definedName>
  </definedNames>
  <calcPr calcId="145621"/>
</workbook>
</file>

<file path=xl/calcChain.xml><?xml version="1.0" encoding="utf-8"?>
<calcChain xmlns="http://schemas.openxmlformats.org/spreadsheetml/2006/main">
  <c r="F129" i="4" l="1"/>
  <c r="F128" i="4"/>
  <c r="F127" i="4"/>
  <c r="F131" i="4" s="1"/>
  <c r="B8" i="4"/>
  <c r="B9" i="4" s="1"/>
  <c r="B10" i="4" l="1"/>
  <c r="B11" i="4" l="1"/>
  <c r="B12" i="4" l="1"/>
  <c r="B13" i="4" l="1"/>
  <c r="B14" i="4" l="1"/>
  <c r="B15" i="4" l="1"/>
  <c r="B16" i="4" l="1"/>
  <c r="B17" i="4" l="1"/>
  <c r="B18" i="4" l="1"/>
  <c r="B19" i="4" l="1"/>
  <c r="B20" i="4" l="1"/>
  <c r="B21" i="4" l="1"/>
  <c r="B22" i="4" l="1"/>
  <c r="B23" i="4" l="1"/>
  <c r="B24" i="4" l="1"/>
  <c r="B25" i="4" l="1"/>
  <c r="B26" i="4" l="1"/>
  <c r="B27" i="4" l="1"/>
  <c r="B28" i="4" l="1"/>
  <c r="B29" i="4" l="1"/>
  <c r="B30" i="4" l="1"/>
  <c r="B31" i="4" l="1"/>
  <c r="B32" i="4" l="1"/>
  <c r="B33" i="4" l="1"/>
  <c r="B34" i="4" l="1"/>
  <c r="B35" i="4" l="1"/>
  <c r="B36" i="4" l="1"/>
  <c r="B37" i="4" l="1"/>
  <c r="B38" i="4" l="1"/>
  <c r="B39" i="4" l="1"/>
  <c r="B40" i="4" l="1"/>
  <c r="B41" i="4" l="1"/>
  <c r="B42" i="4" l="1"/>
  <c r="B43" i="4" l="1"/>
  <c r="B44" i="4" l="1"/>
  <c r="B45" i="4" l="1"/>
  <c r="B46" i="4" l="1"/>
  <c r="B47" i="4" l="1"/>
  <c r="B48" i="4" l="1"/>
  <c r="B49" i="4" l="1"/>
  <c r="B50" i="4" l="1"/>
  <c r="B51" i="4" l="1"/>
  <c r="B52" i="4" l="1"/>
  <c r="B53" i="4" l="1"/>
  <c r="B54" i="4" l="1"/>
  <c r="B55" i="4" l="1"/>
  <c r="B56" i="4" l="1"/>
  <c r="B57" i="4" l="1"/>
  <c r="B58" i="4" l="1"/>
  <c r="B59" i="4" l="1"/>
  <c r="B60" i="4" l="1"/>
  <c r="B61" i="4" s="1"/>
  <c r="B62" i="4" l="1"/>
  <c r="B63" i="4" l="1"/>
  <c r="B64" i="4" l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</calcChain>
</file>

<file path=xl/sharedStrings.xml><?xml version="1.0" encoding="utf-8"?>
<sst xmlns="http://schemas.openxmlformats.org/spreadsheetml/2006/main" count="1617" uniqueCount="473">
  <si>
    <t>Елена Шамарова (СС1К)</t>
  </si>
  <si>
    <t>Главный Секретарь</t>
  </si>
  <si>
    <t>Евгений Сорока (СС1К)</t>
  </si>
  <si>
    <t>Руководитель Гонки</t>
  </si>
  <si>
    <t>Никита Гудков (СС1К)</t>
  </si>
  <si>
    <t>Спортивный Комиссар</t>
  </si>
  <si>
    <t>Москвич-407</t>
  </si>
  <si>
    <t>Кубок ГУМ</t>
  </si>
  <si>
    <t>Елена Викторовна ГУЛЬТЯЕВА
Вероника Николаевна ЧИЧЕРОВА</t>
  </si>
  <si>
    <t>ИЖ-412</t>
  </si>
  <si>
    <t>Павел Вадимович ДОЛГОВ
Валентина Юрьевна КАРПОВА</t>
  </si>
  <si>
    <t>«Волга» ГАЗ-24</t>
  </si>
  <si>
    <t>Вадим Михайлович ШМЫГОЛЬ
Светлана Ивановна СИДОРЕНКО</t>
  </si>
  <si>
    <t>Москвич-403</t>
  </si>
  <si>
    <t>Александр Викторович ЛЮБИЦКИЙ
Михаил Юрьевич МОТЫЛЁВ</t>
  </si>
  <si>
    <t>«Волга» ГАЗ-21И</t>
  </si>
  <si>
    <t>Валерий Семёнович ЧЕСНОВ
Дмитрий Александрович АЛЁШИН</t>
  </si>
  <si>
    <t>«Волга» ГАЗ-21Л</t>
  </si>
  <si>
    <t>Кубок Весны</t>
  </si>
  <si>
    <t>Алексей ЛОРЕНЦ
0</t>
  </si>
  <si>
    <t>«Волга» ГАЗ-21УС</t>
  </si>
  <si>
    <t>Олег Михайлович СИДОРОВ
Лариса Николаевна СИДОРОВА</t>
  </si>
  <si>
    <t>«Чайка» ГАЗ-13</t>
  </si>
  <si>
    <t>Вадим Олегович СИДОРОВ
Виктор Михайлович СИДОРОВ</t>
  </si>
  <si>
    <t>Михаил Эрнестович КУСНИРОВИЧ
0</t>
  </si>
  <si>
    <t>ИМЗ Урал-3</t>
  </si>
  <si>
    <t>Анастасия Николаевна НИФОНТОВА
Шамиль МУХАМЕДИЕВ</t>
  </si>
  <si>
    <t>Сергей Андреевич АФАНАСЬЕВ
Андрей Юльевич АФАНАСЬЕВ</t>
  </si>
  <si>
    <t>ЧЕЗЕТА 501</t>
  </si>
  <si>
    <t>вне зачета</t>
  </si>
  <si>
    <t>Сергей Леонардович ПИСАРЕВ
0</t>
  </si>
  <si>
    <t>«Волга» ГАЗ-22</t>
  </si>
  <si>
    <t>Борко ЙОВАНОВИЧ
Диана Антоновна НОВИЦКАЯ</t>
  </si>
  <si>
    <t>«Волга» ГАЗ-24 ГАИ</t>
  </si>
  <si>
    <t>Юрий СИЛЬЧЕНКОВ
Майя БЕЛОБЕЕВА</t>
  </si>
  <si>
    <t>Андрей Владимирович ДУТОВ
Владимир Андреевич ДУТОВ</t>
  </si>
  <si>
    <t>Олег Игоревич ГОРШКОЛЕПОВ
Никита Сергеевич ТРАВНИКОВ</t>
  </si>
  <si>
    <t xml:space="preserve">«Волга» ГАЗ-24 </t>
  </si>
  <si>
    <t>Егор КУКУШКИН
Михаил ВАРШАВСКИЙ</t>
  </si>
  <si>
    <t>«Волга» ГАЗ-М-21И</t>
  </si>
  <si>
    <t>Игорь НАСЕДКИН
Светлана ЛЮБИМОВА</t>
  </si>
  <si>
    <t>«Жигули» ВАЗ-2101</t>
  </si>
  <si>
    <t>Дмитрий Евгеньевич АЛЕКСЕЕВ
Нодари Юрьевич ИСАЕВ</t>
  </si>
  <si>
    <t>1949 Land Rover Ser 1</t>
  </si>
  <si>
    <t>зачёт "Ягуар"</t>
  </si>
  <si>
    <t>Сергей ТРОФИМЕНКО
Анна Трофименко</t>
  </si>
  <si>
    <t>Илкин ИСАЕВ
Игорь ПЕТРЕНКО</t>
  </si>
  <si>
    <t xml:space="preserve">«Волга» ГАЗ-М-21К </t>
  </si>
  <si>
    <t>Сергей БЕДА
Анна ЭРВАЛЬД</t>
  </si>
  <si>
    <t>«Победа» ГАЗ-М-20</t>
  </si>
  <si>
    <t>Борис ПОТЁМКИН
Николай Николаевич УШАНОВ</t>
  </si>
  <si>
    <t>Алексей Сергеевич НИКИТИН
Никита Константинович ТИДЕН</t>
  </si>
  <si>
    <t>1968 Jaguar E-Type</t>
  </si>
  <si>
    <t>Эльдар ЖАППАРОВ
Елена Жаппарова</t>
  </si>
  <si>
    <t>Геннадий Геннадьевич КРАВЕЦКИЙ
Николай Александрович ЧУВАШЕВ</t>
  </si>
  <si>
    <t xml:space="preserve">«Волга» ГАЗ-21 </t>
  </si>
  <si>
    <t>Денис БЕДА
Олег ШЕЛЯГОВ</t>
  </si>
  <si>
    <t>Евгений Сергеевич ИГНАТЬЕВ
Ксения Евгеньевна ИГНАТЬЕВА</t>
  </si>
  <si>
    <t>Ярослав Ежиевич ЮРЧАК
Сергей Александрович ОБРЕЗАН</t>
  </si>
  <si>
    <t>Москвич M401</t>
  </si>
  <si>
    <t>Михаил Викторович ПОЛКОВНИКОВ
Владислав Анатольевич БОРИСОВ</t>
  </si>
  <si>
    <t>Сергей Владимирович ГУСЕВ
Андрей Викторович ТАБАКОВ</t>
  </si>
  <si>
    <t>Василий Васильевич ЯШИН
Сергей Яковлевич СОРОКА</t>
  </si>
  <si>
    <t>Ирина Евгеньевна ДВОЙНИКОВА
Евгения Владимировна МАКАРОВА</t>
  </si>
  <si>
    <t>Сергей Владимирович ВОРОНЧЕНКО
Юрий Иосифович КОКУМ</t>
  </si>
  <si>
    <t xml:space="preserve">«Волга» ГАЗ-21У </t>
  </si>
  <si>
    <t>Ольга ПИВЦАЕВА
Джованни АГУЭЛЛИ</t>
  </si>
  <si>
    <t xml:space="preserve">«Волга» ГАЗ-М-21И </t>
  </si>
  <si>
    <t>Евгений СТУПАЧЕНКО
Виталий КИРКЕЕВ</t>
  </si>
  <si>
    <t>Москвич-2140</t>
  </si>
  <si>
    <t>Сергей Юрьевич КЛОСС
Сергей Викторович САДОВОЙ</t>
  </si>
  <si>
    <t>Александр Сергеевич ВОЛКОВ
Ксения Борисовна ВОЛКОВА</t>
  </si>
  <si>
    <t xml:space="preserve">«Волга» ГАЗ-21Р </t>
  </si>
  <si>
    <t>Даниил ВАЛИТОВ
Даниил СЕРЕБРЯНИКОВ</t>
  </si>
  <si>
    <t>«Запорожец» ЗАЗ-965А</t>
  </si>
  <si>
    <t>Дмитрий Сергеевич СВЕТЛОВСКИЙ
Мария Васильевна ПОДЛЕСНОВА</t>
  </si>
  <si>
    <t>Алексей ЕРМОШКИН
Сергей НАСИДЗЕ</t>
  </si>
  <si>
    <t>Москвич-408</t>
  </si>
  <si>
    <t>Анна Владимировна БАЗИЛЬЕР
Екатерина Викторовна ЛЕБЕДЕВА</t>
  </si>
  <si>
    <t>Томас Геннадьевич ПЕТРОВСКИЙ
Павел Михайлович ТОВПЕНЕЦ</t>
  </si>
  <si>
    <t>Дмитрий Владимирович КОЛОСОВ
Вера Анатольевна ВИТАЛЬЕВА</t>
  </si>
  <si>
    <t>«Волга» ГАЗ-23</t>
  </si>
  <si>
    <t>Дмитрий Сергеевич ГВОЗДЕВ
Настасия Дмитриевна ГВОЗДЕВА</t>
  </si>
  <si>
    <t>«Волга» ГАЗ-М-21К</t>
  </si>
  <si>
    <t>Олег Витальевич ВАВИЛОВ
Антон Владимирович ФЕДОСОВ</t>
  </si>
  <si>
    <t>«Волга» ГАЗ-24-24</t>
  </si>
  <si>
    <t>Олег Олегович ВАВИЛОВ
Виталий Игоревич ЦАПКО</t>
  </si>
  <si>
    <t>"Победа" ГАЗ-М-20</t>
  </si>
  <si>
    <t>Михаил Павлович ЧЕРНЫХ
Тимофей Сегреевич МУСАТОВ</t>
  </si>
  <si>
    <t>Дмитрий ИСТОМИН
Юлия ПЕТРОВА</t>
  </si>
  <si>
    <t>Святослав Владимирович КОМАРОВ
Василий Владимирович КАРАМЫШКИН</t>
  </si>
  <si>
    <t>Алексей Валерьевич АВДЕЕВ
Александр Вилленович ГУСАРОВ</t>
  </si>
  <si>
    <t>Дмитрий Владимирович БУБЕНЦОВ
Алексей Леонидович АЛЁШИН</t>
  </si>
  <si>
    <t>«Волга» ГАЗ-21Р</t>
  </si>
  <si>
    <t>Дмитрий Орестович СКИРКА
Евгений Орестович СКИРКА</t>
  </si>
  <si>
    <t>1961 Jaguar Mk2</t>
  </si>
  <si>
    <t>Марис ЗИРНИС
Мартинс ПУТНИНС</t>
  </si>
  <si>
    <t>«Запорожец» ЗАЗ-966</t>
  </si>
  <si>
    <t>Алексей Владиславович КОЗЬКО
Вероника Александровна УКРАИНСКАЯ</t>
  </si>
  <si>
    <t>«Жигули» ВАЗ-2103</t>
  </si>
  <si>
    <t>Илья Владимирович КОЩЕЕВ
Ольга Александровна КОЩЕЕВА</t>
  </si>
  <si>
    <t>Дмитрий Борисович ПАТОКА
Борис Николаевич ПАТОКА</t>
  </si>
  <si>
    <t>Кирилл ГОРИН
Максим ПЕНКИН</t>
  </si>
  <si>
    <t>«Жигули» ВАЗ-21011</t>
  </si>
  <si>
    <t>Андрей Сергеевич ЛАГУЗОВ
Наталия Сергеевна ЛАГУЗОВА</t>
  </si>
  <si>
    <t>Олег Вячеславович СУСЛОВ
Лилия Владимировна ТЕЛЕГИНА</t>
  </si>
  <si>
    <t>Алексей Владимирович ГРИБАНОВ
Анатолий Анатольевич КИДЯМКИН</t>
  </si>
  <si>
    <t>ВАЗ 21013</t>
  </si>
  <si>
    <t>Григорий Дмитриевич МОСТМАН
Александр Александрович ЕГОРОВ</t>
  </si>
  <si>
    <t>Алексей Евгеньевич ШАРАПОВ
Олег Владимирович АЛЕКСЕЕВ</t>
  </si>
  <si>
    <t>Дмитрий Борисович БОРИСОВ
Дарья Дмитриевна БОРИСОВА</t>
  </si>
  <si>
    <t>Василий Сергеевич СУСЕКОВ
Оксана Александровна ГАПЧИЧ</t>
  </si>
  <si>
    <t>Антон Андреевич КОЛОМИЕЦ
Николай Сергеевич МИРОНОВ</t>
  </si>
  <si>
    <t>Дмитрий Владимирович ЗИСКИНД
Ольга ЧАВТАРАЕВА</t>
  </si>
  <si>
    <t>Сергей Валентинович АЛЕЩЕНКО
Максат Муратгельдыевич БЯШИМОВ</t>
  </si>
  <si>
    <t>Москвич-412</t>
  </si>
  <si>
    <t>Николай Геннадиевич ИВАНОВ
Ксения Владимировна ИВАНОВА</t>
  </si>
  <si>
    <t>Дмитрий Вячеславович ГРЕНАДЁРОВ
Анна Тимуровна ГРЕНАДЁРОВА</t>
  </si>
  <si>
    <t>«Победа» ГАЗ-М-20Б</t>
  </si>
  <si>
    <t>Борис Моисеевич ЛЮБОШИЦ
Ольга Вячеславовна ШАДРИНА</t>
  </si>
  <si>
    <t>Антон Игоревич ЗОЛОТОВ
Мария Владимировна ЗОЛОТОВА</t>
  </si>
  <si>
    <t>Ринат Рафкатович ДАУТОВ
Эдуард Ринатович ДАУТОВ</t>
  </si>
  <si>
    <t>Николай Геннадьевич ФИЛИЧКИН
Александр Петрович ЕРМОЛАЕВ</t>
  </si>
  <si>
    <t>Дмитрий Николаевич ПУХОВ
Елизавета Анатольевна ПУХОВА</t>
  </si>
  <si>
    <t>Валерий Олегович ИВАНОВ
Лариса Евгеньевна ИВАНОВА</t>
  </si>
  <si>
    <t>Дмитрий Валерьевич ИОНОВ
Дмитрий Алексеевич БЕЛУГИН</t>
  </si>
  <si>
    <t>ГАЗ-24</t>
  </si>
  <si>
    <t>Михаил ТОПАЛОВ
Владислав ТОПАЛОВ</t>
  </si>
  <si>
    <t>Михаил Леонидович БАВРИН
Виктор Константинович КУЗНЕЦОВ</t>
  </si>
  <si>
    <t>«Победа» ГАЗ-М-20В</t>
  </si>
  <si>
    <t>Христофор Васильевич МАРУФИДИ
Василий Христофорович МАРУФИДИ</t>
  </si>
  <si>
    <t>ГАЗ-А</t>
  </si>
  <si>
    <t>Глеб Вячеславович АРТАМОНОВ
Марк Семёнович ПОДОЛЬСКИЙ</t>
  </si>
  <si>
    <t>«Запорожец» ЗАЗ-968А</t>
  </si>
  <si>
    <t>Серей Михайлович ГРЕБЕННИКОВ
Максим Расимович ШАРАФУТДИНОВ</t>
  </si>
  <si>
    <t>Фольксваген Жук</t>
  </si>
  <si>
    <t>Nicolas DEFLERS
Vacheron Constantin</t>
  </si>
  <si>
    <t>«Жигули» ВАЗ-2102</t>
  </si>
  <si>
    <t>Дмитрий Юрьевич ВЕСЕЛКОВ
Екатерина Дмитриевна ВЕСЕЛКОВА</t>
  </si>
  <si>
    <t>Денис Владимирович ЦАРЁВ
Андрей Анатольевич МАМОНТОВ</t>
  </si>
  <si>
    <t>Игорь Юрьевич ЧЕРНЫШЁВ
Ксения Игоревна ЧЕРНЫШЁВА</t>
  </si>
  <si>
    <t>Александр Николаевич БАЛЬ
Сергей Юрьевич СОМОВ</t>
  </si>
  <si>
    <t>Инна Николаевна ДЕНИСОВА
Михаил Викторович ИЛЬИН</t>
  </si>
  <si>
    <t>ЗИЛ-41041</t>
  </si>
  <si>
    <t>Людмила Вячеславовна ЛЕН
Пётр Иванович БОГАЧЁВ</t>
  </si>
  <si>
    <t>Дмитрий Владимирович ЛЕВЫКИН
Филипп Игоревич СМИРНОВ</t>
  </si>
  <si>
    <t>Григорий Бахиджанович СЕИЛОВ
Александр Павлович КОМЛЕВ</t>
  </si>
  <si>
    <t>ГАЗ-12</t>
  </si>
  <si>
    <t>Пётр Владимирович ДАНЬШИН
Дмитрий Петрович ДАНЬШИН</t>
  </si>
  <si>
    <t>Татьяна Михайловна КАШИНА
Мария Ильинична КАШИНА</t>
  </si>
  <si>
    <t>Максим Леонидович НИКУЛИН
Кристина Максимовна НИКУЛИНА</t>
  </si>
  <si>
    <t>«Запорожец» ЗАЗ-968М</t>
  </si>
  <si>
    <t>Сергей Илленович ДАДАЙ
Владимир Владимирович КАБАНОВ</t>
  </si>
  <si>
    <t>«Волга» ГАЗ-24-02</t>
  </si>
  <si>
    <t>Роман Леонидович ПИНАЕВ
Александр Юрьевич ГЕНЦИС</t>
  </si>
  <si>
    <t>Юрий Вадимович БУДРИН
Анна Петровна ДЕРКАЧ</t>
  </si>
  <si>
    <t>Москвич-2140SL Ралли</t>
  </si>
  <si>
    <t>Александр Владимирович ЛЕКАЕ
Ирина Константиновна ШАРАПОВА</t>
  </si>
  <si>
    <t>Александр Сергеевич ЛИННИКОВ
Антон Евгеньевич СУМИН</t>
  </si>
  <si>
    <t>Борис Михайлович ШАШЛОВ
Олег Борисович ШЕЯНОВ</t>
  </si>
  <si>
    <t>ГАЗ-М-20</t>
  </si>
  <si>
    <t>Михаил Владимирович ШКУРАТОВ
Василий Михайлович ШКУРАТОВ</t>
  </si>
  <si>
    <t>«Жигули» ВАЗ-2103 ГАИ</t>
  </si>
  <si>
    <t>Василий Викторович СКИБА
Сергей Александрович УШАНОВ</t>
  </si>
  <si>
    <t>Юрий Игоревич ПРИПАЧКИН
Сергей Алексеевич МАКАРЕНКО</t>
  </si>
  <si>
    <t>Алексей Владимирович ПРУПЕС
Полина Алексеевна СУРИНА</t>
  </si>
  <si>
    <t>«Победа-Спорт»</t>
  </si>
  <si>
    <t>Алексей Игоревич ВАСИЛЬЕВ
Алексей ГОРЕЛОВ</t>
  </si>
  <si>
    <t>«Жигули» ВАЗ-21013</t>
  </si>
  <si>
    <t>Ярослав Викторович БОБРОВИЧ
Дмитрий Владимирович КРЮЧКОВ</t>
  </si>
  <si>
    <t>Константин Александрович ГОЛОТА
Михаил Алексеевич ЦЫФЕРОВ</t>
  </si>
  <si>
    <t>Павел Мирдагаянович АБСАЛЯМОВ
Светлана Георгиевна МОЗГОВАЯ</t>
  </si>
  <si>
    <t>«Волга» ГАЗ-М-21В</t>
  </si>
  <si>
    <t>Виталий Олегович НИКИТИН
Олег Эдуардович НИКИТИН</t>
  </si>
  <si>
    <t>Сергей Михайлович НИКИТИН
Максим Викторович КЛЕЙМЁНОВ</t>
  </si>
  <si>
    <t>Андрей Александрович ПАНЬКОВСКИЙ
Татьяна Николаевна ПАНЬКОВСКАЯ</t>
  </si>
  <si>
    <t>Андрей Михайлович ЕВСЕЕВ
Виктория Вячеславовна ПИТЕРЦЕВА</t>
  </si>
  <si>
    <t>Сергей Сергеевич ВОРОБЬЁВ
Алексей Дмитриевич КРЫЛОВ</t>
  </si>
  <si>
    <t>Павел Валерьевич СЕРЕДА
Евгений Витальевич САЛЬНИКОВ</t>
  </si>
  <si>
    <t>Константин Константинович КРИВЦОВ
Марат Самикович ЯРУЛЛИН</t>
  </si>
  <si>
    <t>Павел Сергеевич УШАКОВ
Сергей Евгеньевич ЕРМОЛАЕВ</t>
  </si>
  <si>
    <t>Борис Николаевич ЖАЖКОВ
Оксана Анатольевна ЖАЖКОВА</t>
  </si>
  <si>
    <t>Андрей Александрович МОРОЗЕНКО
Борис Витальевич КОСТЫРКО</t>
  </si>
  <si>
    <t>ИТОГО</t>
  </si>
  <si>
    <t>Год
выпуска</t>
  </si>
  <si>
    <t>Автомобиль</t>
  </si>
  <si>
    <t>Зач 
гр.</t>
  </si>
  <si>
    <t>Экипаж</t>
  </si>
  <si>
    <t>Ст. N</t>
  </si>
  <si>
    <t>Гр</t>
  </si>
  <si>
    <t>Абс</t>
  </si>
  <si>
    <t xml:space="preserve">Итоговая классификация </t>
  </si>
  <si>
    <t xml:space="preserve">РАЛЛИ "ГУМ-Весна-Авторалли Gorkyclassic-2017" </t>
  </si>
  <si>
    <t>Итоговая классификация 
Кубок ВЕСНЫ</t>
  </si>
  <si>
    <t>г. Москва                                                                                                23 июля 2017</t>
  </si>
  <si>
    <t xml:space="preserve">  СТАРТОВЫЙ СПИСОК УЧАСТНИКОВ, ЗАЯВЛЕННЫХ НА      
"ГУМ-Весна-Авторалли Gorkyclassic-2017" </t>
  </si>
  <si>
    <t>ЗАЧЕТ АБСОЛЮТ</t>
  </si>
  <si>
    <t>СТАРТ №</t>
  </si>
  <si>
    <t>Старт</t>
  </si>
  <si>
    <t>Фамилия,  Имя</t>
  </si>
  <si>
    <t>Год вып.</t>
  </si>
  <si>
    <t>Город</t>
  </si>
  <si>
    <t>Зачет</t>
  </si>
  <si>
    <t>1 Водителя</t>
  </si>
  <si>
    <t>2 Водителя</t>
  </si>
  <si>
    <t>Алексей Владимирович ПРУПЕС</t>
  </si>
  <si>
    <t>Полина Алексеевна СУРИНА</t>
  </si>
  <si>
    <t>Москва</t>
  </si>
  <si>
    <t>Томас Геннадьевич ПЕТРОВСКИЙ</t>
  </si>
  <si>
    <t>Павел Михайлович ТОВПЕНЕЦ</t>
  </si>
  <si>
    <t>Дмитрий Борисович ПАТОКА</t>
  </si>
  <si>
    <t>Борис Николаевич ПАТОКА</t>
  </si>
  <si>
    <t>Елец</t>
  </si>
  <si>
    <t>Игорь Юрьевич ЧЕРНЫШЁВ</t>
  </si>
  <si>
    <t>Ксения Игоревна ЧЕРНЫШЁВА</t>
  </si>
  <si>
    <t>Борис Николаевич ЖАЖКОВ</t>
  </si>
  <si>
    <t>Оксана Анатольевна ЖАЖКОВА</t>
  </si>
  <si>
    <t>Александр Николаевич БАЛЬ</t>
  </si>
  <si>
    <t>Сергей Юрьевич СОМОВ</t>
  </si>
  <si>
    <t>Максим Леонидович НИКУЛИН</t>
  </si>
  <si>
    <t>Кристина Максимовна НИКУЛИНА</t>
  </si>
  <si>
    <t>Людмила Вячеславовна ЛЕН</t>
  </si>
  <si>
    <t>Пётр Иванович БОГАЧЁВ</t>
  </si>
  <si>
    <t>Дмитрий Владимирович БУБЕНЦОВ</t>
  </si>
  <si>
    <t>Алексей Леонидович АЛЁШИН</t>
  </si>
  <si>
    <t>Алексей Игоревич ВАСИЛЬЕВ</t>
  </si>
  <si>
    <t>Алексей ГОРЕЛОВ</t>
  </si>
  <si>
    <t>Александр Сергеевич ЛИННИКОВ</t>
  </si>
  <si>
    <t>Антон Евгеньевич СУМИН</t>
  </si>
  <si>
    <t>Василий Сергеевич СУСЕКОВ</t>
  </si>
  <si>
    <t>Оксана Александровна ГАПЧИЧ</t>
  </si>
  <si>
    <t>Симфероп</t>
  </si>
  <si>
    <t>Анастасия Николаевна НИФОНТОВА</t>
  </si>
  <si>
    <t>Шамиль МУХАМЕДИЕВ</t>
  </si>
  <si>
    <t>Андрей Александрович МОРОЗЕНКО</t>
  </si>
  <si>
    <t>Борис Витальевич КОСТЫРКО</t>
  </si>
  <si>
    <t>Королёв</t>
  </si>
  <si>
    <t>Дмитрий Борисович БОРИСОВ</t>
  </si>
  <si>
    <t>Дарья Дмитриевна БОРИСОВА</t>
  </si>
  <si>
    <t>Константин Константинович КРИВЦОВ</t>
  </si>
  <si>
    <t>Марат Самикович ЯРУЛЛИН</t>
  </si>
  <si>
    <t>Сергей Михайлович НИКИТИН</t>
  </si>
  <si>
    <t>Максим Викторович КЛЕЙМЁНОВ</t>
  </si>
  <si>
    <t>Павел Валерьевич СЕРЕДА</t>
  </si>
  <si>
    <t>Евгений Витальевич САЛЬНИКОВ</t>
  </si>
  <si>
    <t>Горький</t>
  </si>
  <si>
    <t>Пётр Владимирович ДАНЬШИН</t>
  </si>
  <si>
    <t>Дмитрий Петрович ДАНЬШИН</t>
  </si>
  <si>
    <t>Виталий Олегович НИКИТИН</t>
  </si>
  <si>
    <t>Олег Эдуардович НИКИТИН</t>
  </si>
  <si>
    <t>Денис Владимирович ЦАРЁВ</t>
  </si>
  <si>
    <t>Андрей Анатольевич МАМОНТОВ</t>
  </si>
  <si>
    <t>Дмитрий Сергеевич ГВОЗДЕВ</t>
  </si>
  <si>
    <t>Настасия Дмитриевна ГВОЗДЕВА</t>
  </si>
  <si>
    <t>Киев</t>
  </si>
  <si>
    <t>Антон Игоревич ЗОЛОТОВ</t>
  </si>
  <si>
    <t>Мария Владимировна ЗОЛОТОВА</t>
  </si>
  <si>
    <t>Тула</t>
  </si>
  <si>
    <t>Дмитрий Вячеславович ГРЕНАДЁРОВ</t>
  </si>
  <si>
    <t>Анна Тимуровна ГРЕНАДЁРОВА</t>
  </si>
  <si>
    <t>Павел Мирдагаянович АБСАЛЯМОВ</t>
  </si>
  <si>
    <t>Светлана Георгиевна МОЗГОВАЯ</t>
  </si>
  <si>
    <t>Екатеринб</t>
  </si>
  <si>
    <t>Nicolas DEFLERS</t>
  </si>
  <si>
    <t>Vacheron Constantin</t>
  </si>
  <si>
    <t>Женева</t>
  </si>
  <si>
    <t>Михаил Эрнестович КУСНИРОВИЧ</t>
  </si>
  <si>
    <t>Михаил Владимирович ШКУРАТОВ</t>
  </si>
  <si>
    <t>Василий Михайлович ШКУРАТОВ</t>
  </si>
  <si>
    <t>Григорий Бахиджанович СЕИЛОВ</t>
  </si>
  <si>
    <t>Александр Павлович КОМЛЕВ</t>
  </si>
  <si>
    <t>Юрий Игоревич ПРИПАЧКИН</t>
  </si>
  <si>
    <t>Сергей Алексеевич МАКАРЕНКО</t>
  </si>
  <si>
    <t>Елена Викторовна ГУЛЬТЯЕВА</t>
  </si>
  <si>
    <t>Вероника Николаевна ЧИЧЕРОВА</t>
  </si>
  <si>
    <t>Василий Васильевич ЯШИН</t>
  </si>
  <si>
    <t>Сергей Яковлевич СОРОКА</t>
  </si>
  <si>
    <t>Анна Владимировна БАЗИЛЬЕР</t>
  </si>
  <si>
    <t>Екатерина Викторовна ЛЕБЕДЕВА</t>
  </si>
  <si>
    <t>Юрий Вадимович БУДРИН</t>
  </si>
  <si>
    <t>Анна Петровна ДЕРКАЧ</t>
  </si>
  <si>
    <t>Инна Николаевна ДЕНИСОВА</t>
  </si>
  <si>
    <t>Михаил Викторович ИЛЬИН</t>
  </si>
  <si>
    <t>Борис Моисеевич ЛЮБОШИЦ</t>
  </si>
  <si>
    <t>Ольга Вячеславовна ШАДРИНА</t>
  </si>
  <si>
    <t>Михаил ТОПАЛОВ</t>
  </si>
  <si>
    <t>Владислав ТОПАЛОВ</t>
  </si>
  <si>
    <t>Сергей Владимирович ВОРОНЧЕНКО</t>
  </si>
  <si>
    <t>Юрий Иосифович КОКУМ</t>
  </si>
  <si>
    <t>Александр Владимирович ЛЕКАЕ</t>
  </si>
  <si>
    <t>Ирина Константиновна ШАРАПОВА</t>
  </si>
  <si>
    <t>Андрей Александрович ПАНЬКОВСКИЙ</t>
  </si>
  <si>
    <t>Татьяна Николаевна ПАНЬКОВСКАЯ</t>
  </si>
  <si>
    <t>Олег Игоревич ГОРШКОЛЕПОВ</t>
  </si>
  <si>
    <t>Никита Сергеевич ТРАВНИКОВ</t>
  </si>
  <si>
    <t>Татьяна Михайловна КАШИНА</t>
  </si>
  <si>
    <t>Мария Ильинична КАШИНА</t>
  </si>
  <si>
    <t>Борис ПОТЁМКИН</t>
  </si>
  <si>
    <t>Николай Николаевич УШАНОВ</t>
  </si>
  <si>
    <t>Сергей Валентинович АЛЕЩЕНКО</t>
  </si>
  <si>
    <t>Максат Муратгельдыевич БЯШИМОВ</t>
  </si>
  <si>
    <t>Святослав Владимирович КОМАРОВ</t>
  </si>
  <si>
    <t>Василий Владимирович КАРАМЫШКИН</t>
  </si>
  <si>
    <t>Борис Михайлович ШАШЛОВ</t>
  </si>
  <si>
    <t>Олег Борисович ШЕЯНОВ</t>
  </si>
  <si>
    <t>Алексей Владимирович ГРИБАНОВ</t>
  </si>
  <si>
    <t>Анатолий Анатольевич КИДЯМКИН</t>
  </si>
  <si>
    <t>Саранск</t>
  </si>
  <si>
    <t>Ярослав Ежиевич ЮРЧАК</t>
  </si>
  <si>
    <t>Сергей Александрович ОБРЕЗАН</t>
  </si>
  <si>
    <t>Дмитрий Валерьевич ИОНОВ</t>
  </si>
  <si>
    <t>Дмитрий Алексеевич БЕЛУГИН</t>
  </si>
  <si>
    <t>Ярославль</t>
  </si>
  <si>
    <t>Сергей Юрьевич КЛОСС</t>
  </si>
  <si>
    <t>Сергей Викторович САДОВОЙ</t>
  </si>
  <si>
    <t>Александр Викторович ЛЮБИЦКИЙ</t>
  </si>
  <si>
    <t>Михаил Юрьевич МОТЫЛЁВ</t>
  </si>
  <si>
    <t>Ленинград</t>
  </si>
  <si>
    <t>Павел Сергеевич УШАКОВ</t>
  </si>
  <si>
    <t>Сергей Евгеньевич ЕРМОЛАЕВ</t>
  </si>
  <si>
    <t>Ярослав Викторович БОБРОВИЧ</t>
  </si>
  <si>
    <t>Дмитрий Владимирович КРЮЧКОВ</t>
  </si>
  <si>
    <t>Николай Геннадьевич ФИЛИЧКИН</t>
  </si>
  <si>
    <t>Александр Петрович ЕРМОЛАЕВ</t>
  </si>
  <si>
    <t>Андрей Владимирович ДУТОВ</t>
  </si>
  <si>
    <t>Владимир Андреевич ДУТОВ</t>
  </si>
  <si>
    <t>Борко ЙОВАНОВИЧ</t>
  </si>
  <si>
    <t>Диана Антоновна НОВИЦКАЯ</t>
  </si>
  <si>
    <t>Олег Олегович ВАВИЛОВ</t>
  </si>
  <si>
    <t>Виталий Игоревич ЦАПКО</t>
  </si>
  <si>
    <t>Подольск</t>
  </si>
  <si>
    <t>Олег Витальевич ВАВИЛОВ</t>
  </si>
  <si>
    <t>Антон Владимирович ФЕДОСОВ</t>
  </si>
  <si>
    <t>Дмитрий Орестович СКИРКА</t>
  </si>
  <si>
    <t>Евгений Орестович СКИРКА</t>
  </si>
  <si>
    <t>Алексей Владиславович КОЗЬКО</t>
  </si>
  <si>
    <t>Вероника Александровна УКРАИНСКАЯ</t>
  </si>
  <si>
    <t>Николай Геннадиевич ИВАНОВ</t>
  </si>
  <si>
    <t>Ксения Владимировна ИВАНОВА</t>
  </si>
  <si>
    <t>Дмитрий Владимирович ЗИСКИНД</t>
  </si>
  <si>
    <t>Ольга ЧАВТАРАЕВА</t>
  </si>
  <si>
    <t>Христофор Васильевич МАРУФИДИ</t>
  </si>
  <si>
    <t>Василий Христофорович МАРУФИДИ</t>
  </si>
  <si>
    <t>Михаил Леонидович БАВРИН</t>
  </si>
  <si>
    <t>Виктор Константинович КУЗНЕЦОВ</t>
  </si>
  <si>
    <t>Дмитрий Владимирович ЛЕВЫКИН</t>
  </si>
  <si>
    <t>Филипп Игоревич СМИРНОВ</t>
  </si>
  <si>
    <t>Константин Александрович ГОЛОТА</t>
  </si>
  <si>
    <t>Михаил Алексеевич ЦЫФЕРОВ</t>
  </si>
  <si>
    <t>Дмитрий Сергеевич СВЕТЛОВСКИЙ</t>
  </si>
  <si>
    <t>Мария Васильевна ПОДЛЕСНОВА</t>
  </si>
  <si>
    <t>Ринат Рафкатович ДАУТОВ</t>
  </si>
  <si>
    <t>Эдуард Ринатович ДАУТОВ</t>
  </si>
  <si>
    <t>Роман Леонидович ПИНАЕВ</t>
  </si>
  <si>
    <t>Александр Юрьевич ГЕНЦИС</t>
  </si>
  <si>
    <t>Григорий Дмитриевич МОСТМАН</t>
  </si>
  <si>
    <t>Александр Александрович ЕГОРОВ</t>
  </si>
  <si>
    <t>Вадим Михайлович ШМЫГОЛЬ</t>
  </si>
  <si>
    <t>Светлана Ивановна СИДОРЕНКО</t>
  </si>
  <si>
    <t>Сергей Владимирович ГУСЕВ</t>
  </si>
  <si>
    <t>Андрей Викторович ТАБАКОВ</t>
  </si>
  <si>
    <t>Глеб Вячеславович АРТАМОНОВ</t>
  </si>
  <si>
    <t>Марк Семёнович ПОДОЛЬСКИЙ</t>
  </si>
  <si>
    <t>Василий Викторович СКИБА</t>
  </si>
  <si>
    <t>Сергей Александрович УШАНОВ</t>
  </si>
  <si>
    <t>Малаховка</t>
  </si>
  <si>
    <t>Евгений Сергеевич ИГНАТЬЕВ</t>
  </si>
  <si>
    <t>Ксения Евгеньевна ИГНАТЬЕВА</t>
  </si>
  <si>
    <t>Сергей Андреевич АФАНАСЬЕВ</t>
  </si>
  <si>
    <t>Андрей Юльевич АФАНАСЬЕВ</t>
  </si>
  <si>
    <t>Валерий Семёнович ЧЕСНОВ</t>
  </si>
  <si>
    <t>Дмитрий Александрович АЛЁШИН</t>
  </si>
  <si>
    <t>Дмитрий Владимирович КОЛОСОВ</t>
  </si>
  <si>
    <t>Вера Анатольевна ВИТАЛЬЕВА</t>
  </si>
  <si>
    <t>Михаил Викторович ПОЛКОВНИКОВ</t>
  </si>
  <si>
    <t>Владислав Анатольевич БОРИСОВ</t>
  </si>
  <si>
    <t>Павел Вадимович ДОЛГОВ</t>
  </si>
  <si>
    <t>Валентина Юрьевна КАРПОВА</t>
  </si>
  <si>
    <t>Геннадий Геннадьевич КРАВЕЦКИЙ</t>
  </si>
  <si>
    <t>Николай Александрович ЧУВАШЕВ</t>
  </si>
  <si>
    <t>Серей Михайлович ГРЕБЕННИКОВ</t>
  </si>
  <si>
    <t>Максим Расимович ШАРАФУТДИНОВ</t>
  </si>
  <si>
    <t>Дмитрий Юрьевич ВЕСЕЛКОВ</t>
  </si>
  <si>
    <t>Екатерина Дмитриевна ВЕСЕЛКОВА</t>
  </si>
  <si>
    <t>Сергей Сергеевич ВОРОБЬЁВ</t>
  </si>
  <si>
    <t>Алексей Дмитриевич КРЫЛОВ</t>
  </si>
  <si>
    <t>Алексей Евгеньевич ШАРАПОВ</t>
  </si>
  <si>
    <t>Олег Владимирович АЛЕКСЕЕВ</t>
  </si>
  <si>
    <t>Александр Сергеевич ВОЛКОВ</t>
  </si>
  <si>
    <t>Ксения Борисовна ВОЛКОВА</t>
  </si>
  <si>
    <t>Алексей Валерьевич АВДЕЕВ</t>
  </si>
  <si>
    <t>Александр Вилленович ГУСАРОВ</t>
  </si>
  <si>
    <t>Антон Андреевич КОЛОМИЕЦ</t>
  </si>
  <si>
    <t>Николай Сергеевич МИРОНОВ</t>
  </si>
  <si>
    <t>Вадим Олегович СИДОРОВ</t>
  </si>
  <si>
    <t>Виктор Михайлович СИДОРОВ</t>
  </si>
  <si>
    <t>Клязьма</t>
  </si>
  <si>
    <t>Валерий Олегович ИВАНОВ</t>
  </si>
  <si>
    <t>Лариса Евгеньевна ИВАНОВА</t>
  </si>
  <si>
    <t>Ирина Евгеньевна ДВОЙНИКОВА</t>
  </si>
  <si>
    <t>Евгения Владимировна МАКАРОВА</t>
  </si>
  <si>
    <t>Алексей Сергеевич НИКИТИН</t>
  </si>
  <si>
    <t>Никита Константинович ТИДЕН</t>
  </si>
  <si>
    <t>Дмитрий Николаевич ПУХОВ</t>
  </si>
  <si>
    <t>Елизавета Анатольевна ПУХОВА</t>
  </si>
  <si>
    <t>Фомино</t>
  </si>
  <si>
    <t>Михаил Павлович ЧЕРНЫХ</t>
  </si>
  <si>
    <t>Тимофей Сегреевич МУСАТОВ</t>
  </si>
  <si>
    <t>Сергей Илленович ДАДАЙ</t>
  </si>
  <si>
    <t>Владимир Владимирович КАБАНОВ</t>
  </si>
  <si>
    <t>Андрей Сергеевич ЛАГУЗОВ</t>
  </si>
  <si>
    <t>Наталия Сергеевна ЛАГУЗОВА</t>
  </si>
  <si>
    <t>Андрей Михайлович ЕВСЕЕВ</t>
  </si>
  <si>
    <t>Виктория Вячеславовна ПИТЕРЦЕВА</t>
  </si>
  <si>
    <t>Олег Вячеславович СУСЛОВ</t>
  </si>
  <si>
    <t>Лилия Владимировна ТЕЛЕГИНА</t>
  </si>
  <si>
    <t>Олег Михайлович СИДОРОВ</t>
  </si>
  <si>
    <t>Лариса Николаевна СИДОРОВА</t>
  </si>
  <si>
    <t>Юрий СИЛЬЧЕНКОВ</t>
  </si>
  <si>
    <t>Майя БЕЛОБЕЕВА</t>
  </si>
  <si>
    <t>Егор КУКУШКИН</t>
  </si>
  <si>
    <t>Михаил ВАРШАВСКИЙ</t>
  </si>
  <si>
    <t>Евгений СТУПАЧЕНКО</t>
  </si>
  <si>
    <t>Виталий КИРКЕЕВ</t>
  </si>
  <si>
    <t>Дмитрий ИСТОМИН</t>
  </si>
  <si>
    <t>Юлия ПЕТРОВА</t>
  </si>
  <si>
    <t>Ольга ПИВЦАЕВА</t>
  </si>
  <si>
    <t>Джованни АГУЭЛЛИ</t>
  </si>
  <si>
    <t>Алексей ЕРМОШКИН</t>
  </si>
  <si>
    <t>Сергей НАСИДЗЕ</t>
  </si>
  <si>
    <t>Илкин ИСАЕВ</t>
  </si>
  <si>
    <t>Игорь ПЕТРЕНКО</t>
  </si>
  <si>
    <t>Даниил ВАЛИТОВ</t>
  </si>
  <si>
    <t>Даниил СЕРЕБРЯНИКОВ</t>
  </si>
  <si>
    <t>Сергей БЕДА</t>
  </si>
  <si>
    <t>Анна ЭРВАЛЬД</t>
  </si>
  <si>
    <t>Кирилл ГОРИН</t>
  </si>
  <si>
    <t>Максим ПЕНКИН</t>
  </si>
  <si>
    <t>Игорь НАСЕДКИН</t>
  </si>
  <si>
    <t>Светлана ЛЮБИМОВА</t>
  </si>
  <si>
    <t>Денис БЕДА</t>
  </si>
  <si>
    <t>Олег ШЕЛЯГОВ</t>
  </si>
  <si>
    <t>Алексей ЛОРЕНЦ</t>
  </si>
  <si>
    <t>Илья Владимирович КОЩЕЕВ</t>
  </si>
  <si>
    <t>Ольга Александровна КОЩЕЕВА</t>
  </si>
  <si>
    <t>Дмитрий Евгеньевич АЛЕКСЕЕВ</t>
  </si>
  <si>
    <t>Нодари Юрьевич ИСАЕВ</t>
  </si>
  <si>
    <t>Сергей ТРОФИМЕНКО</t>
  </si>
  <si>
    <t>Анна Трофименко</t>
  </si>
  <si>
    <t>Эльдар ЖАППАРОВ</t>
  </si>
  <si>
    <t>Елена Жаппарова</t>
  </si>
  <si>
    <t>Марис ЗИРНИС</t>
  </si>
  <si>
    <t>Мартинс ПУТНИНС</t>
  </si>
  <si>
    <t>Сергей Леонардович ПИСАРЕВ</t>
  </si>
  <si>
    <t>ВСЕГО:</t>
  </si>
  <si>
    <t>23 июля 2017 г.</t>
  </si>
  <si>
    <t>КВ-А</t>
  </si>
  <si>
    <t>ДС-1</t>
  </si>
  <si>
    <t>ВКВ-1</t>
  </si>
  <si>
    <t>ДС-2</t>
  </si>
  <si>
    <t>КВ-2</t>
  </si>
  <si>
    <t>КП-1</t>
  </si>
  <si>
    <t>ВКВ-2</t>
  </si>
  <si>
    <t>ДС-3</t>
  </si>
  <si>
    <t>ВКП-3</t>
  </si>
  <si>
    <t>КВ-5</t>
  </si>
  <si>
    <t>КВ-7</t>
  </si>
  <si>
    <t>ВКП-4</t>
  </si>
  <si>
    <t>КП-2</t>
  </si>
  <si>
    <t>ВКП-5</t>
  </si>
  <si>
    <t>КВ-8</t>
  </si>
  <si>
    <t>Иная</t>
  </si>
  <si>
    <t>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</si>
</sst>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2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18"/>
      <name val="Arial Narrow"/>
      <family val="2"/>
      <charset val="204"/>
    </font>
    <font>
      <sz val="10"/>
      <color indexed="18"/>
      <name val="Haettenschweiler"/>
      <family val="2"/>
      <charset val="204"/>
    </font>
    <font>
      <sz val="11"/>
      <color indexed="18"/>
      <name val="Arial Narrow"/>
      <family val="2"/>
      <charset val="204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name val="Arial Narrow"/>
      <family val="2"/>
      <charset val="204"/>
    </font>
    <font>
      <b/>
      <sz val="10"/>
      <name val="Arial Cyr"/>
      <charset val="204"/>
    </font>
    <font>
      <b/>
      <i/>
      <sz val="16"/>
      <color indexed="8"/>
      <name val="Monotype Corsiva"/>
      <family val="4"/>
      <charset val="204"/>
    </font>
    <font>
      <sz val="9"/>
      <name val="Arial"/>
      <family val="2"/>
      <charset val="204"/>
    </font>
    <font>
      <i/>
      <sz val="14"/>
      <name val="Cambria"/>
      <family val="1"/>
      <charset val="204"/>
    </font>
    <font>
      <b/>
      <sz val="18"/>
      <color indexed="8"/>
      <name val="Cambria"/>
      <family val="1"/>
      <charset val="204"/>
    </font>
    <font>
      <b/>
      <sz val="16"/>
      <color indexed="8"/>
      <name val="Cambria"/>
      <family val="1"/>
      <charset val="204"/>
    </font>
    <font>
      <b/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12"/>
      <name val="Cambria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28"/>
      <color indexed="8"/>
      <name val="Monotype Corsiva"/>
      <family val="4"/>
      <charset val="204"/>
    </font>
    <font>
      <b/>
      <sz val="18"/>
      <color indexed="8"/>
      <name val="Calibri"/>
      <family val="2"/>
    </font>
    <font>
      <b/>
      <sz val="2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44">
    <xf numFmtId="0" fontId="0" fillId="0" borderId="0" xfId="0"/>
    <xf numFmtId="0" fontId="1" fillId="0" borderId="0" xfId="1" applyProtection="1">
      <protection locked="0"/>
    </xf>
    <xf numFmtId="49" fontId="1" fillId="0" borderId="0" xfId="1" applyNumberFormat="1" applyProtection="1">
      <protection locked="0"/>
    </xf>
    <xf numFmtId="0" fontId="1" fillId="0" borderId="1" xfId="1" applyBorder="1" applyProtection="1">
      <protection locked="0"/>
    </xf>
    <xf numFmtId="0" fontId="1" fillId="0" borderId="0" xfId="1" applyBorder="1" applyProtection="1">
      <protection locked="0"/>
    </xf>
    <xf numFmtId="2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21" fontId="2" fillId="0" borderId="2" xfId="1" applyNumberFormat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21" fontId="4" fillId="0" borderId="6" xfId="1" applyNumberFormat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vertical="center" wrapText="1"/>
    </xf>
    <xf numFmtId="0" fontId="2" fillId="0" borderId="12" xfId="1" applyFont="1" applyFill="1" applyBorder="1" applyAlignment="1" applyProtection="1">
      <alignment horizontal="center" vertical="center"/>
    </xf>
    <xf numFmtId="0" fontId="3" fillId="0" borderId="10" xfId="1" applyNumberFormat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5" fillId="0" borderId="13" xfId="1" applyFont="1" applyFill="1" applyBorder="1" applyAlignment="1">
      <alignment horizontal="center"/>
    </xf>
    <xf numFmtId="0" fontId="8" fillId="0" borderId="18" xfId="1" applyFont="1" applyBorder="1" applyAlignment="1" applyProtection="1">
      <alignment horizontal="center" vertical="center" wrapText="1"/>
      <protection locked="0"/>
    </xf>
    <xf numFmtId="49" fontId="1" fillId="0" borderId="0" xfId="1" applyNumberFormat="1" applyFill="1" applyProtection="1">
      <protection locked="0"/>
    </xf>
    <xf numFmtId="0" fontId="10" fillId="0" borderId="0" xfId="1" applyFont="1" applyProtection="1">
      <protection locked="0"/>
    </xf>
    <xf numFmtId="0" fontId="1" fillId="0" borderId="0" xfId="1" applyFont="1" applyBorder="1" applyAlignment="1">
      <alignment horizontal="center"/>
    </xf>
    <xf numFmtId="21" fontId="4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6" xfId="1" applyNumberFormat="1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Border="1" applyAlignment="1">
      <alignment vertical="center" wrapText="1"/>
    </xf>
    <xf numFmtId="0" fontId="17" fillId="0" borderId="25" xfId="0" applyFont="1" applyFill="1" applyBorder="1" applyAlignment="1">
      <alignment vertical="top" wrapText="1"/>
    </xf>
    <xf numFmtId="0" fontId="17" fillId="2" borderId="26" xfId="0" applyFont="1" applyFill="1" applyBorder="1" applyAlignment="1">
      <alignment vertical="top" wrapText="1"/>
    </xf>
    <xf numFmtId="49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/>
    </xf>
    <xf numFmtId="0" fontId="18" fillId="0" borderId="18" xfId="2" applyFont="1" applyFill="1" applyBorder="1" applyAlignment="1">
      <alignment horizontal="center"/>
    </xf>
    <xf numFmtId="49" fontId="18" fillId="0" borderId="28" xfId="2" applyNumberFormat="1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/>
    </xf>
    <xf numFmtId="0" fontId="18" fillId="0" borderId="23" xfId="2" applyFont="1" applyFill="1" applyBorder="1" applyAlignment="1">
      <alignment horizontal="center"/>
    </xf>
    <xf numFmtId="0" fontId="19" fillId="0" borderId="0" xfId="0" applyFont="1" applyAlignment="1"/>
    <xf numFmtId="0" fontId="18" fillId="0" borderId="29" xfId="0" applyFont="1" applyFill="1" applyBorder="1" applyAlignment="1">
      <alignment horizontal="center" vertical="center"/>
    </xf>
    <xf numFmtId="20" fontId="18" fillId="0" borderId="29" xfId="0" applyNumberFormat="1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/>
    </xf>
    <xf numFmtId="0" fontId="20" fillId="0" borderId="29" xfId="0" applyFont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20" fontId="18" fillId="0" borderId="6" xfId="0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2" fillId="0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20" fillId="0" borderId="6" xfId="0" applyFont="1" applyBorder="1" applyAlignment="1">
      <alignment horizontal="left" vertical="top"/>
    </xf>
    <xf numFmtId="0" fontId="18" fillId="3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0" fillId="0" borderId="6" xfId="0" applyFont="1" applyBorder="1" applyAlignment="1">
      <alignment horizontal="center" vertical="top"/>
    </xf>
    <xf numFmtId="0" fontId="18" fillId="0" borderId="30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18" fillId="0" borderId="8" xfId="0" applyFont="1" applyBorder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/>
    <xf numFmtId="0" fontId="23" fillId="0" borderId="0" xfId="0" applyFont="1" applyAlignment="1"/>
    <xf numFmtId="0" fontId="24" fillId="0" borderId="0" xfId="0" applyFont="1"/>
    <xf numFmtId="0" fontId="7" fillId="0" borderId="0" xfId="1" applyFont="1" applyProtection="1">
      <protection locked="0"/>
    </xf>
    <xf numFmtId="0" fontId="1" fillId="0" borderId="0" xfId="1" applyFill="1" applyProtection="1">
      <protection locked="0"/>
    </xf>
    <xf numFmtId="0" fontId="8" fillId="3" borderId="31" xfId="1" applyFont="1" applyFill="1" applyBorder="1" applyAlignment="1" applyProtection="1">
      <alignment horizontal="center" vertical="center" wrapText="1"/>
      <protection locked="0"/>
    </xf>
    <xf numFmtId="0" fontId="8" fillId="3" borderId="19" xfId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>
      <alignment horizontal="center"/>
    </xf>
    <xf numFmtId="164" fontId="4" fillId="0" borderId="33" xfId="1" applyNumberFormat="1" applyFont="1" applyFill="1" applyBorder="1" applyAlignment="1" applyProtection="1">
      <alignment horizontal="center" vertical="center" wrapText="1"/>
    </xf>
    <xf numFmtId="21" fontId="4" fillId="0" borderId="34" xfId="1" applyNumberFormat="1" applyFont="1" applyFill="1" applyBorder="1" applyAlignment="1" applyProtection="1">
      <alignment horizontal="center" vertical="center"/>
    </xf>
    <xf numFmtId="46" fontId="4" fillId="0" borderId="34" xfId="1" applyNumberFormat="1" applyFont="1" applyFill="1" applyBorder="1" applyAlignment="1" applyProtection="1">
      <alignment horizontal="center" vertical="center"/>
    </xf>
    <xf numFmtId="164" fontId="4" fillId="0" borderId="34" xfId="1" applyNumberFormat="1" applyFont="1" applyFill="1" applyBorder="1" applyAlignment="1" applyProtection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165" fontId="4" fillId="0" borderId="34" xfId="1" applyNumberFormat="1" applyFont="1" applyFill="1" applyBorder="1" applyAlignment="1" applyProtection="1">
      <alignment horizontal="center" vertical="center" wrapText="1"/>
    </xf>
    <xf numFmtId="164" fontId="4" fillId="0" borderId="35" xfId="1" applyNumberFormat="1" applyFont="1" applyFill="1" applyBorder="1" applyAlignment="1" applyProtection="1">
      <alignment horizontal="center" vertical="center" wrapText="1"/>
    </xf>
    <xf numFmtId="21" fontId="4" fillId="0" borderId="36" xfId="1" applyNumberFormat="1" applyFont="1" applyFill="1" applyBorder="1" applyAlignment="1" applyProtection="1">
      <alignment horizontal="center" vertical="center"/>
    </xf>
    <xf numFmtId="46" fontId="4" fillId="0" borderId="36" xfId="1" applyNumberFormat="1" applyFont="1" applyFill="1" applyBorder="1" applyAlignment="1" applyProtection="1">
      <alignment horizontal="center" vertical="center"/>
    </xf>
    <xf numFmtId="164" fontId="4" fillId="0" borderId="36" xfId="1" applyNumberFormat="1" applyFont="1" applyFill="1" applyBorder="1" applyAlignment="1" applyProtection="1">
      <alignment horizontal="center" vertical="center" wrapText="1"/>
    </xf>
    <xf numFmtId="164" fontId="4" fillId="0" borderId="8" xfId="1" applyNumberFormat="1" applyFont="1" applyFill="1" applyBorder="1" applyAlignment="1" applyProtection="1">
      <alignment horizontal="center" vertical="center" wrapText="1"/>
    </xf>
    <xf numFmtId="165" fontId="4" fillId="0" borderId="36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 wrapText="1"/>
    </xf>
    <xf numFmtId="46" fontId="2" fillId="0" borderId="0" xfId="1" applyNumberFormat="1" applyFont="1" applyFill="1" applyBorder="1" applyAlignment="1" applyProtection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 wrapText="1"/>
    </xf>
    <xf numFmtId="0" fontId="8" fillId="0" borderId="32" xfId="1" applyFont="1" applyBorder="1" applyAlignment="1" applyProtection="1">
      <alignment horizontal="center" vertical="center" wrapText="1"/>
      <protection locked="0"/>
    </xf>
    <xf numFmtId="0" fontId="2" fillId="0" borderId="29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164" fontId="4" fillId="0" borderId="37" xfId="1" applyNumberFormat="1" applyFont="1" applyFill="1" applyBorder="1" applyAlignment="1" applyProtection="1">
      <alignment horizontal="center" vertical="center" wrapText="1"/>
    </xf>
    <xf numFmtId="21" fontId="4" fillId="0" borderId="38" xfId="1" applyNumberFormat="1" applyFont="1" applyFill="1" applyBorder="1" applyAlignment="1" applyProtection="1">
      <alignment horizontal="center" vertical="center"/>
    </xf>
    <xf numFmtId="46" fontId="4" fillId="0" borderId="38" xfId="1" applyNumberFormat="1" applyFont="1" applyFill="1" applyBorder="1" applyAlignment="1" applyProtection="1">
      <alignment horizontal="center" vertical="center"/>
    </xf>
    <xf numFmtId="164" fontId="4" fillId="0" borderId="38" xfId="1" applyNumberFormat="1" applyFont="1" applyFill="1" applyBorder="1" applyAlignment="1" applyProtection="1">
      <alignment horizontal="center" vertical="center" wrapText="1"/>
    </xf>
    <xf numFmtId="164" fontId="4" fillId="0" borderId="4" xfId="1" applyNumberFormat="1" applyFont="1" applyFill="1" applyBorder="1" applyAlignment="1" applyProtection="1">
      <alignment horizontal="center" vertical="center" wrapText="1"/>
    </xf>
    <xf numFmtId="165" fontId="4" fillId="0" borderId="38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/>
    </xf>
    <xf numFmtId="0" fontId="13" fillId="0" borderId="22" xfId="2" applyFont="1" applyBorder="1" applyAlignment="1">
      <alignment horizontal="center" vertical="top" wrapText="1"/>
    </xf>
    <xf numFmtId="0" fontId="13" fillId="0" borderId="24" xfId="2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49" fontId="18" fillId="0" borderId="18" xfId="2" applyNumberFormat="1" applyFont="1" applyFill="1" applyBorder="1" applyAlignment="1">
      <alignment horizontal="center" vertical="center"/>
    </xf>
    <xf numFmtId="49" fontId="18" fillId="0" borderId="23" xfId="2" applyNumberFormat="1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 wrapText="1"/>
    </xf>
    <xf numFmtId="0" fontId="18" fillId="0" borderId="23" xfId="2" applyFont="1" applyFill="1" applyBorder="1" applyAlignment="1">
      <alignment horizontal="center" vertical="center" wrapText="1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8" fillId="3" borderId="32" xfId="1" applyFont="1" applyFill="1" applyBorder="1" applyAlignment="1" applyProtection="1">
      <alignment horizontal="center" vertical="center" wrapText="1"/>
      <protection locked="0"/>
    </xf>
    <xf numFmtId="0" fontId="8" fillId="3" borderId="31" xfId="1" applyFont="1" applyFill="1" applyBorder="1" applyAlignment="1" applyProtection="1">
      <alignment horizontal="center" vertical="center" wrapText="1"/>
      <protection locked="0"/>
    </xf>
    <xf numFmtId="0" fontId="8" fillId="3" borderId="24" xfId="1" applyFont="1" applyFill="1" applyBorder="1" applyAlignment="1" applyProtection="1">
      <alignment horizontal="center" vertical="center" wrapText="1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0" fontId="25" fillId="0" borderId="0" xfId="1" applyFont="1" applyAlignment="1">
      <alignment horizontal="center"/>
    </xf>
    <xf numFmtId="164" fontId="26" fillId="0" borderId="0" xfId="1" applyNumberFormat="1" applyFont="1" applyAlignment="1" applyProtection="1">
      <alignment horizontal="center"/>
      <protection locked="0"/>
    </xf>
    <xf numFmtId="49" fontId="7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49" fontId="7" fillId="0" borderId="21" xfId="1" applyNumberFormat="1" applyFont="1" applyFill="1" applyBorder="1" applyAlignment="1" applyProtection="1">
      <alignment horizontal="center" vertical="center"/>
      <protection locked="0"/>
    </xf>
    <xf numFmtId="49" fontId="7" fillId="0" borderId="16" xfId="1" applyNumberFormat="1" applyFont="1" applyFill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49" fontId="7" fillId="0" borderId="18" xfId="1" applyNumberFormat="1" applyFont="1" applyFill="1" applyBorder="1" applyAlignment="1" applyProtection="1">
      <alignment horizontal="center" vertical="center"/>
      <protection locked="0"/>
    </xf>
    <xf numFmtId="49" fontId="7" fillId="0" borderId="23" xfId="1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ProstynyaAlla" xfId="2"/>
    <cellStyle name="Обычный_Пролог" xfId="1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19050</xdr:rowOff>
    </xdr:from>
    <xdr:to>
      <xdr:col>2</xdr:col>
      <xdr:colOff>2295525</xdr:colOff>
      <xdr:row>3</xdr:row>
      <xdr:rowOff>19050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9050"/>
          <a:ext cx="13430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1</xdr:row>
      <xdr:rowOff>95250</xdr:rowOff>
    </xdr:from>
    <xdr:to>
      <xdr:col>7</xdr:col>
      <xdr:colOff>295275</xdr:colOff>
      <xdr:row>1</xdr:row>
      <xdr:rowOff>695325</xdr:rowOff>
    </xdr:to>
    <xdr:pic>
      <xdr:nvPicPr>
        <xdr:cNvPr id="3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304800"/>
          <a:ext cx="1543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3</xdr:col>
      <xdr:colOff>723900</xdr:colOff>
      <xdr:row>4</xdr:row>
      <xdr:rowOff>200025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104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200025</xdr:colOff>
      <xdr:row>1</xdr:row>
      <xdr:rowOff>142875</xdr:rowOff>
    </xdr:from>
    <xdr:to>
      <xdr:col>23</xdr:col>
      <xdr:colOff>342900</xdr:colOff>
      <xdr:row>4</xdr:row>
      <xdr:rowOff>133350</xdr:rowOff>
    </xdr:to>
    <xdr:pic>
      <xdr:nvPicPr>
        <xdr:cNvPr id="3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304800"/>
          <a:ext cx="1543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38100</xdr:rowOff>
    </xdr:from>
    <xdr:ext cx="676275" cy="514350"/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676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95251</xdr:colOff>
      <xdr:row>3</xdr:row>
      <xdr:rowOff>66675</xdr:rowOff>
    </xdr:from>
    <xdr:ext cx="647700" cy="251883"/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14350"/>
          <a:ext cx="647700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676275" cy="514350"/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76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</xdr:row>
      <xdr:rowOff>66675</xdr:rowOff>
    </xdr:from>
    <xdr:ext cx="647700" cy="251883"/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647700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676275" cy="514350"/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76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</xdr:row>
      <xdr:rowOff>66675</xdr:rowOff>
    </xdr:from>
    <xdr:ext cx="647700" cy="251883"/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647700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zoomScaleNormal="100" workbookViewId="0">
      <pane ySplit="6" topLeftCell="A7" activePane="bottomLeft" state="frozen"/>
      <selection pane="bottomLeft" activeCell="C12" sqref="C12"/>
    </sheetView>
  </sheetViews>
  <sheetFormatPr defaultRowHeight="15" x14ac:dyDescent="0.25"/>
  <cols>
    <col min="1" max="1" width="5.7109375" style="37" customWidth="1"/>
    <col min="2" max="2" width="6" customWidth="1"/>
    <col min="3" max="3" width="38" style="37" customWidth="1"/>
    <col min="4" max="4" width="38.28515625" customWidth="1"/>
    <col min="5" max="5" width="23.85546875" customWidth="1"/>
    <col min="6" max="6" width="5" customWidth="1"/>
    <col min="7" max="7" width="14.7109375" customWidth="1"/>
    <col min="8" max="8" width="13.28515625" customWidth="1"/>
  </cols>
  <sheetData>
    <row r="1" spans="1:11" ht="16.5" customHeight="1" x14ac:dyDescent="0.25">
      <c r="A1" s="110" t="s">
        <v>194</v>
      </c>
      <c r="B1" s="111"/>
      <c r="C1" s="111"/>
      <c r="D1" s="111"/>
      <c r="E1" s="111"/>
      <c r="F1" s="111"/>
      <c r="G1" s="111"/>
      <c r="H1" s="111"/>
    </row>
    <row r="2" spans="1:11" ht="60" customHeight="1" x14ac:dyDescent="0.25">
      <c r="B2" s="38"/>
      <c r="C2" s="112" t="s">
        <v>195</v>
      </c>
      <c r="D2" s="112"/>
      <c r="E2" s="112"/>
      <c r="F2" s="112"/>
      <c r="G2" s="38"/>
      <c r="H2" s="38"/>
    </row>
    <row r="3" spans="1:11" ht="16.5" customHeight="1" x14ac:dyDescent="0.25">
      <c r="A3" s="113" t="s">
        <v>196</v>
      </c>
      <c r="B3" s="114"/>
      <c r="C3" s="114"/>
      <c r="D3" s="114"/>
      <c r="E3" s="114"/>
      <c r="F3" s="114"/>
      <c r="G3" s="114"/>
      <c r="H3" s="114"/>
    </row>
    <row r="4" spans="1:11" ht="6" customHeight="1" thickBot="1" x14ac:dyDescent="0.3">
      <c r="A4" s="39"/>
      <c r="B4" s="40"/>
      <c r="C4" s="40"/>
      <c r="D4" s="40"/>
      <c r="E4" s="40"/>
      <c r="F4" s="40"/>
      <c r="G4" s="40"/>
      <c r="H4" s="40"/>
    </row>
    <row r="5" spans="1:11" ht="22.5" customHeight="1" x14ac:dyDescent="0.25">
      <c r="A5" s="115" t="s">
        <v>197</v>
      </c>
      <c r="B5" s="41" t="s">
        <v>198</v>
      </c>
      <c r="C5" s="42" t="s">
        <v>199</v>
      </c>
      <c r="D5" s="43" t="s">
        <v>199</v>
      </c>
      <c r="E5" s="117" t="s">
        <v>185</v>
      </c>
      <c r="F5" s="119" t="s">
        <v>200</v>
      </c>
      <c r="G5" s="117" t="s">
        <v>201</v>
      </c>
      <c r="H5" s="117" t="s">
        <v>202</v>
      </c>
    </row>
    <row r="6" spans="1:11" ht="15" customHeight="1" thickBot="1" x14ac:dyDescent="0.3">
      <c r="A6" s="116"/>
      <c r="B6" s="44"/>
      <c r="C6" s="45" t="s">
        <v>203</v>
      </c>
      <c r="D6" s="46" t="s">
        <v>204</v>
      </c>
      <c r="E6" s="118"/>
      <c r="F6" s="120"/>
      <c r="G6" s="118"/>
      <c r="H6" s="118"/>
      <c r="K6" s="47"/>
    </row>
    <row r="7" spans="1:11" s="54" customFormat="1" x14ac:dyDescent="0.25">
      <c r="A7" s="48">
        <v>1</v>
      </c>
      <c r="B7" s="49">
        <v>0.5</v>
      </c>
      <c r="C7" s="50" t="s">
        <v>205</v>
      </c>
      <c r="D7" s="51" t="s">
        <v>206</v>
      </c>
      <c r="E7" s="51" t="s">
        <v>11</v>
      </c>
      <c r="F7" s="51">
        <v>1974</v>
      </c>
      <c r="G7" s="52" t="s">
        <v>207</v>
      </c>
      <c r="H7" s="53" t="s">
        <v>7</v>
      </c>
    </row>
    <row r="8" spans="1:11" s="54" customFormat="1" x14ac:dyDescent="0.25">
      <c r="A8" s="55">
        <v>2</v>
      </c>
      <c r="B8" s="56">
        <f>B7+"0:00:00"</f>
        <v>0.5</v>
      </c>
      <c r="C8" s="57" t="s">
        <v>208</v>
      </c>
      <c r="D8" s="57" t="s">
        <v>209</v>
      </c>
      <c r="E8" s="57" t="s">
        <v>22</v>
      </c>
      <c r="F8" s="57">
        <v>1965</v>
      </c>
      <c r="G8" s="58" t="s">
        <v>207</v>
      </c>
      <c r="H8" s="59" t="s">
        <v>7</v>
      </c>
    </row>
    <row r="9" spans="1:11" s="54" customFormat="1" x14ac:dyDescent="0.25">
      <c r="A9" s="55">
        <v>3</v>
      </c>
      <c r="B9" s="56">
        <f>B8+"0:01:00"</f>
        <v>0.50069444444444444</v>
      </c>
      <c r="C9" s="57" t="s">
        <v>210</v>
      </c>
      <c r="D9" s="57" t="s">
        <v>211</v>
      </c>
      <c r="E9" s="57" t="s">
        <v>6</v>
      </c>
      <c r="F9" s="59">
        <v>1961</v>
      </c>
      <c r="G9" s="58" t="s">
        <v>212</v>
      </c>
      <c r="H9" s="59" t="s">
        <v>7</v>
      </c>
    </row>
    <row r="10" spans="1:11" s="54" customFormat="1" x14ac:dyDescent="0.25">
      <c r="A10" s="55">
        <v>4</v>
      </c>
      <c r="B10" s="56">
        <f>B9+"0:00:00"</f>
        <v>0.50069444444444444</v>
      </c>
      <c r="C10" s="57" t="s">
        <v>213</v>
      </c>
      <c r="D10" s="57" t="s">
        <v>214</v>
      </c>
      <c r="E10" s="57" t="s">
        <v>85</v>
      </c>
      <c r="F10" s="57">
        <v>1973</v>
      </c>
      <c r="G10" s="60" t="s">
        <v>207</v>
      </c>
      <c r="H10" s="59" t="s">
        <v>7</v>
      </c>
    </row>
    <row r="11" spans="1:11" s="54" customFormat="1" x14ac:dyDescent="0.25">
      <c r="A11" s="55">
        <v>5</v>
      </c>
      <c r="B11" s="56">
        <f>B10+"0:01:00"</f>
        <v>0.50138888888888888</v>
      </c>
      <c r="C11" s="57" t="s">
        <v>215</v>
      </c>
      <c r="D11" s="57" t="s">
        <v>216</v>
      </c>
      <c r="E11" s="57" t="s">
        <v>93</v>
      </c>
      <c r="F11" s="57">
        <v>1969</v>
      </c>
      <c r="G11" s="58" t="s">
        <v>207</v>
      </c>
      <c r="H11" s="59" t="s">
        <v>7</v>
      </c>
    </row>
    <row r="12" spans="1:11" s="54" customFormat="1" x14ac:dyDescent="0.25">
      <c r="A12" s="55">
        <v>6</v>
      </c>
      <c r="B12" s="56">
        <f>B11+"0:00:00"</f>
        <v>0.50138888888888888</v>
      </c>
      <c r="C12" s="57" t="s">
        <v>217</v>
      </c>
      <c r="D12" s="57" t="s">
        <v>218</v>
      </c>
      <c r="E12" s="57" t="s">
        <v>118</v>
      </c>
      <c r="F12" s="57">
        <v>1950</v>
      </c>
      <c r="G12" s="58" t="s">
        <v>207</v>
      </c>
      <c r="H12" s="59" t="s">
        <v>7</v>
      </c>
    </row>
    <row r="13" spans="1:11" s="54" customFormat="1" x14ac:dyDescent="0.25">
      <c r="A13" s="55">
        <v>7</v>
      </c>
      <c r="B13" s="56">
        <f>B12+"0:01:00"</f>
        <v>0.50208333333333333</v>
      </c>
      <c r="C13" s="57" t="s">
        <v>219</v>
      </c>
      <c r="D13" s="57" t="s">
        <v>220</v>
      </c>
      <c r="E13" s="57" t="s">
        <v>99</v>
      </c>
      <c r="F13" s="57">
        <v>1981</v>
      </c>
      <c r="G13" s="60" t="s">
        <v>207</v>
      </c>
      <c r="H13" s="59" t="s">
        <v>7</v>
      </c>
    </row>
    <row r="14" spans="1:11" s="54" customFormat="1" x14ac:dyDescent="0.25">
      <c r="A14" s="55">
        <v>8</v>
      </c>
      <c r="B14" s="56">
        <f>B13+"0:00:00"</f>
        <v>0.50208333333333333</v>
      </c>
      <c r="C14" s="57" t="s">
        <v>221</v>
      </c>
      <c r="D14" s="57" t="s">
        <v>222</v>
      </c>
      <c r="E14" s="57" t="s">
        <v>143</v>
      </c>
      <c r="F14" s="57">
        <v>2000</v>
      </c>
      <c r="G14" s="58" t="s">
        <v>207</v>
      </c>
      <c r="H14" s="59" t="s">
        <v>7</v>
      </c>
    </row>
    <row r="15" spans="1:11" s="54" customFormat="1" x14ac:dyDescent="0.25">
      <c r="A15" s="55">
        <v>9</v>
      </c>
      <c r="B15" s="56">
        <f>B14+"0:01:00"</f>
        <v>0.50277777777777777</v>
      </c>
      <c r="C15" s="57" t="s">
        <v>223</v>
      </c>
      <c r="D15" s="57" t="s">
        <v>224</v>
      </c>
      <c r="E15" s="57" t="s">
        <v>39</v>
      </c>
      <c r="F15" s="57">
        <v>1961</v>
      </c>
      <c r="G15" s="60" t="s">
        <v>207</v>
      </c>
      <c r="H15" s="59" t="s">
        <v>7</v>
      </c>
    </row>
    <row r="16" spans="1:11" s="54" customFormat="1" x14ac:dyDescent="0.25">
      <c r="A16" s="55">
        <v>10</v>
      </c>
      <c r="B16" s="56">
        <f>B15+"0:00:00"</f>
        <v>0.50277777777777777</v>
      </c>
      <c r="C16" s="57" t="s">
        <v>225</v>
      </c>
      <c r="D16" s="57" t="s">
        <v>226</v>
      </c>
      <c r="E16" s="57" t="s">
        <v>166</v>
      </c>
      <c r="F16" s="57">
        <v>1956</v>
      </c>
      <c r="G16" s="60" t="s">
        <v>207</v>
      </c>
      <c r="H16" s="59" t="s">
        <v>7</v>
      </c>
    </row>
    <row r="17" spans="1:8" s="54" customFormat="1" x14ac:dyDescent="0.25">
      <c r="A17" s="55">
        <v>11</v>
      </c>
      <c r="B17" s="56">
        <f>B16+"0:01:00"</f>
        <v>0.50347222222222221</v>
      </c>
      <c r="C17" s="57" t="s">
        <v>227</v>
      </c>
      <c r="D17" s="57" t="s">
        <v>228</v>
      </c>
      <c r="E17" s="57" t="s">
        <v>93</v>
      </c>
      <c r="F17" s="57">
        <v>1965</v>
      </c>
      <c r="G17" s="60" t="s">
        <v>207</v>
      </c>
      <c r="H17" s="59" t="s">
        <v>7</v>
      </c>
    </row>
    <row r="18" spans="1:8" s="54" customFormat="1" x14ac:dyDescent="0.25">
      <c r="A18" s="55">
        <v>12</v>
      </c>
      <c r="B18" s="56">
        <f>B17+"0:00:00"</f>
        <v>0.50347222222222221</v>
      </c>
      <c r="C18" s="57" t="s">
        <v>229</v>
      </c>
      <c r="D18" s="57" t="s">
        <v>230</v>
      </c>
      <c r="E18" s="57" t="s">
        <v>93</v>
      </c>
      <c r="F18" s="57">
        <v>1966</v>
      </c>
      <c r="G18" s="60" t="s">
        <v>231</v>
      </c>
      <c r="H18" s="59" t="s">
        <v>7</v>
      </c>
    </row>
    <row r="19" spans="1:8" s="54" customFormat="1" x14ac:dyDescent="0.25">
      <c r="A19" s="55">
        <v>13</v>
      </c>
      <c r="B19" s="56">
        <f>B18+"0:01:00"</f>
        <v>0.50416666666666665</v>
      </c>
      <c r="C19" s="57" t="s">
        <v>232</v>
      </c>
      <c r="D19" s="57" t="s">
        <v>233</v>
      </c>
      <c r="E19" s="57" t="s">
        <v>25</v>
      </c>
      <c r="F19" s="59">
        <v>1975</v>
      </c>
      <c r="G19" s="60" t="s">
        <v>207</v>
      </c>
      <c r="H19" s="59" t="s">
        <v>7</v>
      </c>
    </row>
    <row r="20" spans="1:8" s="54" customFormat="1" x14ac:dyDescent="0.25">
      <c r="A20" s="55">
        <v>14</v>
      </c>
      <c r="B20" s="56">
        <f>B19+"0:00:00"</f>
        <v>0.50416666666666665</v>
      </c>
      <c r="C20" s="57" t="s">
        <v>234</v>
      </c>
      <c r="D20" s="57" t="s">
        <v>235</v>
      </c>
      <c r="E20" s="57" t="s">
        <v>22</v>
      </c>
      <c r="F20" s="57">
        <v>1977</v>
      </c>
      <c r="G20" s="60" t="s">
        <v>236</v>
      </c>
      <c r="H20" s="59" t="s">
        <v>7</v>
      </c>
    </row>
    <row r="21" spans="1:8" s="54" customFormat="1" x14ac:dyDescent="0.25">
      <c r="A21" s="55">
        <v>15</v>
      </c>
      <c r="B21" s="56">
        <f>B20+"0:01:00"</f>
        <v>0.50486111111111109</v>
      </c>
      <c r="C21" s="57" t="s">
        <v>237</v>
      </c>
      <c r="D21" s="57" t="s">
        <v>238</v>
      </c>
      <c r="E21" s="57" t="s">
        <v>13</v>
      </c>
      <c r="F21" s="57">
        <v>1963</v>
      </c>
      <c r="G21" s="58" t="s">
        <v>207</v>
      </c>
      <c r="H21" s="59" t="s">
        <v>7</v>
      </c>
    </row>
    <row r="22" spans="1:8" s="54" customFormat="1" x14ac:dyDescent="0.25">
      <c r="A22" s="55">
        <v>16</v>
      </c>
      <c r="B22" s="56">
        <f>B21+"0:00:00"</f>
        <v>0.50486111111111109</v>
      </c>
      <c r="C22" s="61" t="s">
        <v>239</v>
      </c>
      <c r="D22" s="61" t="s">
        <v>240</v>
      </c>
      <c r="E22" s="61" t="s">
        <v>118</v>
      </c>
      <c r="F22" s="61">
        <v>1953</v>
      </c>
      <c r="G22" s="58" t="s">
        <v>207</v>
      </c>
      <c r="H22" s="59" t="s">
        <v>7</v>
      </c>
    </row>
    <row r="23" spans="1:8" s="54" customFormat="1" hidden="1" x14ac:dyDescent="0.25">
      <c r="A23" s="55">
        <v>1000</v>
      </c>
      <c r="B23" s="56">
        <f>B22+"0:01:00"</f>
        <v>0.50555555555555554</v>
      </c>
      <c r="C23" s="57"/>
      <c r="D23" s="57"/>
      <c r="E23" s="61"/>
      <c r="F23" s="57">
        <v>2200</v>
      </c>
      <c r="G23" s="62"/>
      <c r="H23" s="59" t="s">
        <v>29</v>
      </c>
    </row>
    <row r="24" spans="1:8" s="54" customFormat="1" x14ac:dyDescent="0.25">
      <c r="A24" s="55">
        <v>18</v>
      </c>
      <c r="B24" s="56">
        <f>B23+"0:00:00"</f>
        <v>0.50555555555555554</v>
      </c>
      <c r="C24" s="57" t="s">
        <v>241</v>
      </c>
      <c r="D24" s="57" t="s">
        <v>242</v>
      </c>
      <c r="E24" s="57" t="s">
        <v>129</v>
      </c>
      <c r="F24" s="57">
        <v>1957</v>
      </c>
      <c r="G24" s="58" t="s">
        <v>207</v>
      </c>
      <c r="H24" s="59" t="s">
        <v>7</v>
      </c>
    </row>
    <row r="25" spans="1:8" s="54" customFormat="1" x14ac:dyDescent="0.25">
      <c r="A25" s="55">
        <v>19</v>
      </c>
      <c r="B25" s="56">
        <f>B24+"0:01:00"</f>
        <v>0.50624999999999998</v>
      </c>
      <c r="C25" s="57" t="s">
        <v>243</v>
      </c>
      <c r="D25" s="57" t="s">
        <v>244</v>
      </c>
      <c r="E25" s="57" t="s">
        <v>39</v>
      </c>
      <c r="F25" s="57">
        <v>1961</v>
      </c>
      <c r="G25" s="58" t="s">
        <v>245</v>
      </c>
      <c r="H25" s="59" t="s">
        <v>7</v>
      </c>
    </row>
    <row r="26" spans="1:8" s="54" customFormat="1" x14ac:dyDescent="0.25">
      <c r="A26" s="55">
        <v>20</v>
      </c>
      <c r="B26" s="56">
        <f>B25+"0:00:00"</f>
        <v>0.50624999999999998</v>
      </c>
      <c r="C26" s="57" t="s">
        <v>246</v>
      </c>
      <c r="D26" s="57" t="s">
        <v>247</v>
      </c>
      <c r="E26" s="57" t="s">
        <v>147</v>
      </c>
      <c r="F26" s="57">
        <v>1959</v>
      </c>
      <c r="G26" s="58" t="s">
        <v>207</v>
      </c>
      <c r="H26" s="59" t="s">
        <v>7</v>
      </c>
    </row>
    <row r="27" spans="1:8" s="54" customFormat="1" x14ac:dyDescent="0.25">
      <c r="A27" s="55">
        <v>21</v>
      </c>
      <c r="B27" s="56">
        <f>B26+"0:01:00"</f>
        <v>0.50694444444444442</v>
      </c>
      <c r="C27" s="57" t="s">
        <v>248</v>
      </c>
      <c r="D27" s="57" t="s">
        <v>249</v>
      </c>
      <c r="E27" s="57" t="s">
        <v>172</v>
      </c>
      <c r="F27" s="57">
        <v>1959</v>
      </c>
      <c r="G27" s="58" t="s">
        <v>207</v>
      </c>
      <c r="H27" s="59" t="s">
        <v>7</v>
      </c>
    </row>
    <row r="28" spans="1:8" s="54" customFormat="1" x14ac:dyDescent="0.25">
      <c r="A28" s="55">
        <v>22</v>
      </c>
      <c r="B28" s="56">
        <f>B27+"0:00:00"</f>
        <v>0.50694444444444442</v>
      </c>
      <c r="C28" s="57" t="s">
        <v>250</v>
      </c>
      <c r="D28" s="57" t="s">
        <v>251</v>
      </c>
      <c r="E28" s="57" t="s">
        <v>11</v>
      </c>
      <c r="F28" s="57">
        <v>1981</v>
      </c>
      <c r="G28" s="58" t="s">
        <v>207</v>
      </c>
      <c r="H28" s="59" t="s">
        <v>7</v>
      </c>
    </row>
    <row r="29" spans="1:8" s="54" customFormat="1" x14ac:dyDescent="0.25">
      <c r="A29" s="55">
        <v>23</v>
      </c>
      <c r="B29" s="56">
        <f>B28+"0:01:00"</f>
        <v>0.50763888888888886</v>
      </c>
      <c r="C29" s="57" t="s">
        <v>252</v>
      </c>
      <c r="D29" s="57" t="s">
        <v>253</v>
      </c>
      <c r="E29" s="57" t="s">
        <v>81</v>
      </c>
      <c r="F29" s="57">
        <v>1968</v>
      </c>
      <c r="G29" s="58" t="s">
        <v>254</v>
      </c>
      <c r="H29" s="59" t="s">
        <v>7</v>
      </c>
    </row>
    <row r="30" spans="1:8" s="54" customFormat="1" x14ac:dyDescent="0.25">
      <c r="A30" s="55">
        <v>24</v>
      </c>
      <c r="B30" s="56">
        <f>B29+"0:00:00"</f>
        <v>0.50763888888888886</v>
      </c>
      <c r="C30" s="57" t="s">
        <v>255</v>
      </c>
      <c r="D30" s="57" t="s">
        <v>256</v>
      </c>
      <c r="E30" s="57" t="s">
        <v>11</v>
      </c>
      <c r="F30" s="57">
        <v>1976</v>
      </c>
      <c r="G30" s="62" t="s">
        <v>257</v>
      </c>
      <c r="H30" s="59" t="s">
        <v>7</v>
      </c>
    </row>
    <row r="31" spans="1:8" s="54" customFormat="1" x14ac:dyDescent="0.25">
      <c r="A31" s="55">
        <v>25</v>
      </c>
      <c r="B31" s="56">
        <f>B30+"0:01:00"</f>
        <v>0.5083333333333333</v>
      </c>
      <c r="C31" s="57" t="s">
        <v>258</v>
      </c>
      <c r="D31" s="59" t="s">
        <v>259</v>
      </c>
      <c r="E31" s="57" t="s">
        <v>11</v>
      </c>
      <c r="F31" s="59">
        <v>1974</v>
      </c>
      <c r="G31" s="62" t="s">
        <v>257</v>
      </c>
      <c r="H31" s="59" t="s">
        <v>7</v>
      </c>
    </row>
    <row r="32" spans="1:8" s="54" customFormat="1" x14ac:dyDescent="0.25">
      <c r="A32" s="55">
        <v>26</v>
      </c>
      <c r="B32" s="56">
        <f>B31+"0:00:00"</f>
        <v>0.5083333333333333</v>
      </c>
      <c r="C32" s="57" t="s">
        <v>260</v>
      </c>
      <c r="D32" s="59" t="s">
        <v>261</v>
      </c>
      <c r="E32" s="57" t="s">
        <v>118</v>
      </c>
      <c r="F32" s="59">
        <v>1950</v>
      </c>
      <c r="G32" s="58" t="s">
        <v>262</v>
      </c>
      <c r="H32" s="59" t="s">
        <v>7</v>
      </c>
    </row>
    <row r="33" spans="1:10" s="54" customFormat="1" x14ac:dyDescent="0.25">
      <c r="A33" s="55">
        <v>27</v>
      </c>
      <c r="B33" s="56">
        <f>B32+"0:01:00"</f>
        <v>0.50902777777777775</v>
      </c>
      <c r="C33" s="59" t="s">
        <v>263</v>
      </c>
      <c r="D33" s="59" t="s">
        <v>264</v>
      </c>
      <c r="E33" s="57" t="s">
        <v>135</v>
      </c>
      <c r="F33" s="59">
        <v>1970</v>
      </c>
      <c r="G33" s="60" t="s">
        <v>265</v>
      </c>
      <c r="H33" s="59" t="s">
        <v>7</v>
      </c>
    </row>
    <row r="34" spans="1:10" s="54" customFormat="1" x14ac:dyDescent="0.25">
      <c r="A34" s="55">
        <v>28</v>
      </c>
      <c r="B34" s="56">
        <f>B33+"0:00:00"</f>
        <v>0.50902777777777775</v>
      </c>
      <c r="C34" s="57" t="s">
        <v>266</v>
      </c>
      <c r="D34" s="57"/>
      <c r="E34" s="57" t="s">
        <v>22</v>
      </c>
      <c r="F34" s="57">
        <v>1960</v>
      </c>
      <c r="G34" s="60" t="s">
        <v>207</v>
      </c>
      <c r="H34" s="59" t="s">
        <v>7</v>
      </c>
    </row>
    <row r="35" spans="1:10" s="54" customFormat="1" x14ac:dyDescent="0.25">
      <c r="A35" s="55">
        <v>29</v>
      </c>
      <c r="B35" s="56">
        <f>B34+"0:01:00"</f>
        <v>0.50972222222222219</v>
      </c>
      <c r="C35" s="57" t="s">
        <v>267</v>
      </c>
      <c r="D35" s="57" t="s">
        <v>268</v>
      </c>
      <c r="E35" s="57" t="s">
        <v>160</v>
      </c>
      <c r="F35" s="59">
        <v>1951</v>
      </c>
      <c r="G35" s="60" t="s">
        <v>207</v>
      </c>
      <c r="H35" s="59" t="s">
        <v>7</v>
      </c>
    </row>
    <row r="36" spans="1:10" s="54" customFormat="1" x14ac:dyDescent="0.25">
      <c r="A36" s="55">
        <v>30</v>
      </c>
      <c r="B36" s="56">
        <f>B35+"0:00:00"</f>
        <v>0.50972222222222219</v>
      </c>
      <c r="C36" s="61" t="s">
        <v>269</v>
      </c>
      <c r="D36" s="58" t="s">
        <v>270</v>
      </c>
      <c r="E36" s="60" t="s">
        <v>93</v>
      </c>
      <c r="F36" s="59">
        <v>1966</v>
      </c>
      <c r="G36" s="63" t="s">
        <v>207</v>
      </c>
      <c r="H36" s="59" t="s">
        <v>7</v>
      </c>
    </row>
    <row r="37" spans="1:10" s="54" customFormat="1" x14ac:dyDescent="0.25">
      <c r="A37" s="55">
        <v>31</v>
      </c>
      <c r="B37" s="56">
        <f>B36+"0:01:00"</f>
        <v>0.51041666666666663</v>
      </c>
      <c r="C37" s="61" t="s">
        <v>271</v>
      </c>
      <c r="D37" s="58" t="s">
        <v>272</v>
      </c>
      <c r="E37" s="60" t="s">
        <v>39</v>
      </c>
      <c r="F37" s="59">
        <v>1968</v>
      </c>
      <c r="G37" s="63" t="s">
        <v>207</v>
      </c>
      <c r="H37" s="59" t="s">
        <v>7</v>
      </c>
    </row>
    <row r="38" spans="1:10" s="54" customFormat="1" x14ac:dyDescent="0.25">
      <c r="A38" s="64">
        <v>32</v>
      </c>
      <c r="B38" s="56">
        <f>B37+"0:00:00"</f>
        <v>0.51041666666666663</v>
      </c>
      <c r="C38" s="57" t="s">
        <v>273</v>
      </c>
      <c r="D38" s="57" t="s">
        <v>274</v>
      </c>
      <c r="E38" s="65" t="s">
        <v>6</v>
      </c>
      <c r="F38" s="59">
        <v>1966</v>
      </c>
      <c r="G38" s="62" t="s">
        <v>207</v>
      </c>
      <c r="H38" s="59" t="s">
        <v>7</v>
      </c>
    </row>
    <row r="39" spans="1:10" x14ac:dyDescent="0.25">
      <c r="A39" s="55">
        <v>33</v>
      </c>
      <c r="B39" s="56">
        <f>B38+"0:01:00"</f>
        <v>0.51111111111111107</v>
      </c>
      <c r="C39" s="61" t="s">
        <v>275</v>
      </c>
      <c r="D39" s="58" t="s">
        <v>276</v>
      </c>
      <c r="E39" s="60" t="s">
        <v>17</v>
      </c>
      <c r="F39" s="59">
        <v>1964</v>
      </c>
      <c r="G39" s="66" t="s">
        <v>207</v>
      </c>
      <c r="H39" s="59" t="s">
        <v>7</v>
      </c>
    </row>
    <row r="40" spans="1:10" x14ac:dyDescent="0.25">
      <c r="A40" s="67">
        <v>34</v>
      </c>
      <c r="B40" s="56">
        <f>B39+"0:00:00"</f>
        <v>0.51111111111111107</v>
      </c>
      <c r="C40" s="68" t="s">
        <v>277</v>
      </c>
      <c r="D40" s="58" t="s">
        <v>278</v>
      </c>
      <c r="E40" s="60" t="s">
        <v>77</v>
      </c>
      <c r="F40" s="59">
        <v>1966</v>
      </c>
      <c r="G40" s="62" t="s">
        <v>207</v>
      </c>
      <c r="H40" s="59" t="s">
        <v>7</v>
      </c>
    </row>
    <row r="41" spans="1:10" x14ac:dyDescent="0.25">
      <c r="A41" s="67">
        <v>35</v>
      </c>
      <c r="B41" s="56">
        <f>B40+"0:01:00"</f>
        <v>0.51180555555555551</v>
      </c>
      <c r="C41" s="61" t="s">
        <v>279</v>
      </c>
      <c r="D41" s="58" t="s">
        <v>280</v>
      </c>
      <c r="E41" s="60" t="s">
        <v>137</v>
      </c>
      <c r="F41" s="59">
        <v>1975</v>
      </c>
      <c r="G41" s="66" t="s">
        <v>207</v>
      </c>
      <c r="H41" s="59" t="s">
        <v>7</v>
      </c>
    </row>
    <row r="42" spans="1:10" x14ac:dyDescent="0.25">
      <c r="A42" s="67">
        <v>36</v>
      </c>
      <c r="B42" s="56">
        <f>B41+"0:00:00"</f>
        <v>0.51180555555555551</v>
      </c>
      <c r="C42" s="61" t="s">
        <v>281</v>
      </c>
      <c r="D42" s="60" t="s">
        <v>282</v>
      </c>
      <c r="E42" s="61" t="s">
        <v>49</v>
      </c>
      <c r="F42" s="59">
        <v>1954</v>
      </c>
      <c r="G42" s="63" t="s">
        <v>207</v>
      </c>
      <c r="H42" s="59" t="s">
        <v>7</v>
      </c>
      <c r="J42" s="69"/>
    </row>
    <row r="43" spans="1:10" x14ac:dyDescent="0.25">
      <c r="A43" s="67">
        <v>37</v>
      </c>
      <c r="B43" s="56">
        <f>B42+"0:01:00"</f>
        <v>0.51249999999999996</v>
      </c>
      <c r="C43" s="61" t="s">
        <v>283</v>
      </c>
      <c r="D43" s="60" t="s">
        <v>284</v>
      </c>
      <c r="E43" s="60" t="s">
        <v>118</v>
      </c>
      <c r="F43" s="70">
        <v>1950</v>
      </c>
      <c r="G43" s="62" t="s">
        <v>207</v>
      </c>
      <c r="H43" s="59" t="s">
        <v>7</v>
      </c>
    </row>
    <row r="44" spans="1:10" x14ac:dyDescent="0.25">
      <c r="A44" s="55">
        <v>38</v>
      </c>
      <c r="B44" s="56">
        <f>B43+"0:00:00"</f>
        <v>0.51249999999999996</v>
      </c>
      <c r="C44" s="61" t="s">
        <v>285</v>
      </c>
      <c r="D44" s="60" t="s">
        <v>286</v>
      </c>
      <c r="E44" s="60" t="s">
        <v>126</v>
      </c>
      <c r="F44" s="59">
        <v>1979</v>
      </c>
      <c r="G44" s="66" t="s">
        <v>207</v>
      </c>
      <c r="H44" s="59" t="s">
        <v>7</v>
      </c>
    </row>
    <row r="45" spans="1:10" x14ac:dyDescent="0.25">
      <c r="A45" s="55">
        <v>39</v>
      </c>
      <c r="B45" s="56">
        <f>B44+"0:01:00"</f>
        <v>0.5131944444444444</v>
      </c>
      <c r="C45" s="68" t="s">
        <v>287</v>
      </c>
      <c r="D45" s="58" t="s">
        <v>288</v>
      </c>
      <c r="E45" s="60" t="s">
        <v>6</v>
      </c>
      <c r="F45" s="59">
        <v>1958</v>
      </c>
      <c r="G45" s="66" t="s">
        <v>207</v>
      </c>
      <c r="H45" s="59" t="s">
        <v>7</v>
      </c>
    </row>
    <row r="46" spans="1:10" x14ac:dyDescent="0.25">
      <c r="A46" s="55">
        <v>40</v>
      </c>
      <c r="B46" s="56">
        <f>B45+"0:00:00"</f>
        <v>0.5131944444444444</v>
      </c>
      <c r="C46" s="61" t="s">
        <v>289</v>
      </c>
      <c r="D46" s="60" t="s">
        <v>290</v>
      </c>
      <c r="E46" s="60" t="s">
        <v>156</v>
      </c>
      <c r="F46" s="59">
        <v>1985</v>
      </c>
      <c r="G46" s="66" t="s">
        <v>207</v>
      </c>
      <c r="H46" s="59" t="s">
        <v>7</v>
      </c>
    </row>
    <row r="47" spans="1:10" x14ac:dyDescent="0.25">
      <c r="A47" s="55">
        <v>41</v>
      </c>
      <c r="B47" s="56">
        <f>B46+"0:01:00"</f>
        <v>0.51388888888888884</v>
      </c>
      <c r="C47" s="61" t="s">
        <v>291</v>
      </c>
      <c r="D47" s="58" t="s">
        <v>292</v>
      </c>
      <c r="E47" s="60" t="s">
        <v>6</v>
      </c>
      <c r="F47" s="59">
        <v>1959</v>
      </c>
      <c r="G47" s="66" t="s">
        <v>207</v>
      </c>
      <c r="H47" s="59" t="s">
        <v>7</v>
      </c>
    </row>
    <row r="48" spans="1:10" x14ac:dyDescent="0.25">
      <c r="A48" s="55">
        <v>42</v>
      </c>
      <c r="B48" s="56">
        <f>B47+"0:00:00"</f>
        <v>0.51388888888888884</v>
      </c>
      <c r="C48" s="61" t="s">
        <v>293</v>
      </c>
      <c r="D48" s="60" t="s">
        <v>294</v>
      </c>
      <c r="E48" s="60" t="s">
        <v>22</v>
      </c>
      <c r="F48" s="59">
        <v>1979</v>
      </c>
      <c r="G48" s="66" t="s">
        <v>207</v>
      </c>
      <c r="H48" s="59" t="s">
        <v>7</v>
      </c>
    </row>
    <row r="49" spans="1:8" x14ac:dyDescent="0.25">
      <c r="A49" s="71">
        <v>43</v>
      </c>
      <c r="B49" s="56">
        <f>B48+"0:01:00"</f>
        <v>0.51458333333333328</v>
      </c>
      <c r="C49" s="68" t="s">
        <v>295</v>
      </c>
      <c r="D49" s="58" t="s">
        <v>296</v>
      </c>
      <c r="E49" s="57" t="s">
        <v>41</v>
      </c>
      <c r="F49" s="59">
        <v>1977</v>
      </c>
      <c r="G49" s="66" t="s">
        <v>207</v>
      </c>
      <c r="H49" s="59" t="s">
        <v>7</v>
      </c>
    </row>
    <row r="50" spans="1:8" x14ac:dyDescent="0.25">
      <c r="A50" s="71">
        <v>44</v>
      </c>
      <c r="B50" s="56">
        <f>B49+"0:00:00"</f>
        <v>0.51458333333333328</v>
      </c>
      <c r="C50" s="61" t="s">
        <v>297</v>
      </c>
      <c r="D50" s="60" t="s">
        <v>298</v>
      </c>
      <c r="E50" s="60" t="s">
        <v>49</v>
      </c>
      <c r="F50" s="70">
        <v>1953</v>
      </c>
      <c r="G50" s="62" t="s">
        <v>207</v>
      </c>
      <c r="H50" s="59" t="s">
        <v>7</v>
      </c>
    </row>
    <row r="51" spans="1:8" x14ac:dyDescent="0.25">
      <c r="A51" s="71">
        <v>45</v>
      </c>
      <c r="B51" s="56">
        <f>B50+"0:01:00"</f>
        <v>0.51527777777777772</v>
      </c>
      <c r="C51" s="61" t="s">
        <v>299</v>
      </c>
      <c r="D51" s="60" t="s">
        <v>300</v>
      </c>
      <c r="E51" s="60" t="s">
        <v>20</v>
      </c>
      <c r="F51" s="70">
        <v>1969</v>
      </c>
      <c r="G51" s="66" t="s">
        <v>207</v>
      </c>
      <c r="H51" s="59" t="s">
        <v>7</v>
      </c>
    </row>
    <row r="52" spans="1:8" x14ac:dyDescent="0.25">
      <c r="A52" s="71">
        <v>46</v>
      </c>
      <c r="B52" s="56">
        <f>B51+"0:00:00"</f>
        <v>0.51527777777777772</v>
      </c>
      <c r="C52" s="61" t="s">
        <v>301</v>
      </c>
      <c r="D52" s="60" t="s">
        <v>302</v>
      </c>
      <c r="E52" s="60" t="s">
        <v>39</v>
      </c>
      <c r="F52" s="70">
        <v>1961</v>
      </c>
      <c r="G52" s="66" t="s">
        <v>207</v>
      </c>
      <c r="H52" s="59" t="s">
        <v>7</v>
      </c>
    </row>
    <row r="53" spans="1:8" x14ac:dyDescent="0.25">
      <c r="A53" s="71">
        <v>47</v>
      </c>
      <c r="B53" s="56">
        <f>B52+"0:01:00"</f>
        <v>0.51597222222222217</v>
      </c>
      <c r="C53" s="61" t="s">
        <v>303</v>
      </c>
      <c r="D53" s="60" t="s">
        <v>304</v>
      </c>
      <c r="E53" s="60" t="s">
        <v>39</v>
      </c>
      <c r="F53" s="70">
        <v>1959</v>
      </c>
      <c r="G53" s="66" t="s">
        <v>207</v>
      </c>
      <c r="H53" s="59" t="s">
        <v>7</v>
      </c>
    </row>
    <row r="54" spans="1:8" x14ac:dyDescent="0.25">
      <c r="A54" s="71">
        <v>48</v>
      </c>
      <c r="B54" s="56">
        <f>B53+"0:00:00"</f>
        <v>0.51597222222222217</v>
      </c>
      <c r="C54" s="61" t="s">
        <v>305</v>
      </c>
      <c r="D54" s="60" t="s">
        <v>306</v>
      </c>
      <c r="E54" s="60" t="s">
        <v>93</v>
      </c>
      <c r="F54" s="70">
        <v>1969</v>
      </c>
      <c r="G54" s="66" t="s">
        <v>307</v>
      </c>
      <c r="H54" s="59" t="s">
        <v>7</v>
      </c>
    </row>
    <row r="55" spans="1:8" x14ac:dyDescent="0.25">
      <c r="A55" s="71">
        <v>49</v>
      </c>
      <c r="B55" s="56">
        <f>B54+"0:01:00"</f>
        <v>0.51666666666666661</v>
      </c>
      <c r="C55" s="61" t="s">
        <v>308</v>
      </c>
      <c r="D55" s="60" t="s">
        <v>309</v>
      </c>
      <c r="E55" s="60" t="s">
        <v>17</v>
      </c>
      <c r="F55" s="70">
        <v>1963</v>
      </c>
      <c r="G55" s="66" t="s">
        <v>207</v>
      </c>
      <c r="H55" s="59" t="s">
        <v>7</v>
      </c>
    </row>
    <row r="56" spans="1:8" x14ac:dyDescent="0.25">
      <c r="A56" s="71">
        <v>50</v>
      </c>
      <c r="B56" s="56">
        <f>B55+"0:00:00"</f>
        <v>0.51666666666666661</v>
      </c>
      <c r="C56" s="61" t="s">
        <v>310</v>
      </c>
      <c r="D56" s="60" t="s">
        <v>311</v>
      </c>
      <c r="E56" s="60" t="s">
        <v>41</v>
      </c>
      <c r="F56" s="70">
        <v>1974</v>
      </c>
      <c r="G56" s="66" t="s">
        <v>312</v>
      </c>
      <c r="H56" s="59" t="s">
        <v>7</v>
      </c>
    </row>
    <row r="57" spans="1:8" x14ac:dyDescent="0.25">
      <c r="A57" s="71">
        <v>51</v>
      </c>
      <c r="B57" s="56">
        <f>B56+"0:01:00"</f>
        <v>0.51736111111111105</v>
      </c>
      <c r="C57" s="61" t="s">
        <v>313</v>
      </c>
      <c r="D57" s="60" t="s">
        <v>314</v>
      </c>
      <c r="E57" s="60" t="s">
        <v>69</v>
      </c>
      <c r="F57" s="70">
        <v>1980</v>
      </c>
      <c r="G57" s="66" t="s">
        <v>207</v>
      </c>
      <c r="H57" s="59" t="s">
        <v>7</v>
      </c>
    </row>
    <row r="58" spans="1:8" x14ac:dyDescent="0.25">
      <c r="A58" s="71">
        <v>52</v>
      </c>
      <c r="B58" s="56">
        <f>B57+"0:00:00"</f>
        <v>0.51736111111111105</v>
      </c>
      <c r="C58" s="60" t="s">
        <v>315</v>
      </c>
      <c r="D58" s="61" t="s">
        <v>316</v>
      </c>
      <c r="E58" s="60" t="s">
        <v>13</v>
      </c>
      <c r="F58" s="70">
        <v>1963</v>
      </c>
      <c r="G58" s="66" t="s">
        <v>317</v>
      </c>
      <c r="H58" s="59" t="s">
        <v>7</v>
      </c>
    </row>
    <row r="59" spans="1:8" x14ac:dyDescent="0.25">
      <c r="A59" s="71">
        <v>53</v>
      </c>
      <c r="B59" s="56">
        <f>B58+"0:01:00"</f>
        <v>0.51805555555555549</v>
      </c>
      <c r="C59" s="61" t="s">
        <v>318</v>
      </c>
      <c r="D59" s="60" t="s">
        <v>319</v>
      </c>
      <c r="E59" s="60" t="s">
        <v>11</v>
      </c>
      <c r="F59" s="70">
        <v>1973</v>
      </c>
      <c r="G59" s="66" t="s">
        <v>207</v>
      </c>
      <c r="H59" s="59" t="s">
        <v>7</v>
      </c>
    </row>
    <row r="60" spans="1:8" x14ac:dyDescent="0.25">
      <c r="A60" s="71">
        <v>54</v>
      </c>
      <c r="B60" s="56">
        <f>B59+"0:00:00"</f>
        <v>0.51805555555555549</v>
      </c>
      <c r="C60" s="61" t="s">
        <v>320</v>
      </c>
      <c r="D60" s="60" t="s">
        <v>321</v>
      </c>
      <c r="E60" s="60" t="s">
        <v>168</v>
      </c>
      <c r="F60" s="70">
        <v>1982</v>
      </c>
      <c r="G60" s="66" t="s">
        <v>207</v>
      </c>
      <c r="H60" s="59" t="s">
        <v>7</v>
      </c>
    </row>
    <row r="61" spans="1:8" x14ac:dyDescent="0.25">
      <c r="A61" s="71">
        <v>55</v>
      </c>
      <c r="B61" s="56">
        <f>B60+"0:01:00"</f>
        <v>0.51874999999999993</v>
      </c>
      <c r="C61" s="61" t="s">
        <v>322</v>
      </c>
      <c r="D61" s="60" t="s">
        <v>323</v>
      </c>
      <c r="E61" s="60" t="s">
        <v>20</v>
      </c>
      <c r="F61" s="70">
        <v>1970</v>
      </c>
      <c r="G61" s="66" t="s">
        <v>207</v>
      </c>
      <c r="H61" s="59" t="s">
        <v>7</v>
      </c>
    </row>
    <row r="62" spans="1:8" x14ac:dyDescent="0.25">
      <c r="A62" s="71">
        <v>56</v>
      </c>
      <c r="B62" s="56">
        <f>B61+"0:00:00"</f>
        <v>0.51874999999999993</v>
      </c>
      <c r="C62" s="61" t="s">
        <v>324</v>
      </c>
      <c r="D62" s="60" t="s">
        <v>325</v>
      </c>
      <c r="E62" s="60" t="s">
        <v>11</v>
      </c>
      <c r="F62" s="70">
        <v>1972</v>
      </c>
      <c r="G62" s="66" t="s">
        <v>207</v>
      </c>
      <c r="H62" s="59" t="s">
        <v>7</v>
      </c>
    </row>
    <row r="63" spans="1:8" x14ac:dyDescent="0.25">
      <c r="A63" s="71">
        <v>57</v>
      </c>
      <c r="B63" s="56">
        <f>B62+"0:01:00"</f>
        <v>0.51944444444444438</v>
      </c>
      <c r="C63" s="61" t="s">
        <v>326</v>
      </c>
      <c r="D63" s="60" t="s">
        <v>327</v>
      </c>
      <c r="E63" s="60" t="s">
        <v>31</v>
      </c>
      <c r="F63" s="70">
        <v>1969</v>
      </c>
      <c r="G63" s="66" t="s">
        <v>207</v>
      </c>
      <c r="H63" s="59" t="s">
        <v>7</v>
      </c>
    </row>
    <row r="64" spans="1:8" x14ac:dyDescent="0.25">
      <c r="A64" s="71">
        <v>58</v>
      </c>
      <c r="B64" s="56">
        <f>B63+"0:00:00"</f>
        <v>0.51944444444444438</v>
      </c>
      <c r="C64" s="61" t="s">
        <v>328</v>
      </c>
      <c r="D64" s="60" t="s">
        <v>329</v>
      </c>
      <c r="E64" s="60" t="s">
        <v>85</v>
      </c>
      <c r="F64" s="70">
        <v>1980</v>
      </c>
      <c r="G64" s="66" t="s">
        <v>330</v>
      </c>
      <c r="H64" s="59" t="s">
        <v>7</v>
      </c>
    </row>
    <row r="65" spans="1:8" x14ac:dyDescent="0.25">
      <c r="A65" s="71">
        <v>59</v>
      </c>
      <c r="B65" s="56">
        <f>B64+"0:01:00"</f>
        <v>0.52013888888888882</v>
      </c>
      <c r="C65" s="61" t="s">
        <v>331</v>
      </c>
      <c r="D65" s="60" t="s">
        <v>332</v>
      </c>
      <c r="E65" s="60" t="s">
        <v>83</v>
      </c>
      <c r="F65" s="70">
        <v>1959</v>
      </c>
      <c r="G65" s="66" t="s">
        <v>330</v>
      </c>
      <c r="H65" s="59" t="s">
        <v>7</v>
      </c>
    </row>
    <row r="66" spans="1:8" x14ac:dyDescent="0.25">
      <c r="A66" s="71">
        <v>60</v>
      </c>
      <c r="B66" s="56">
        <f>B65+"0:00:00"</f>
        <v>0.52013888888888882</v>
      </c>
      <c r="C66" s="61" t="s">
        <v>333</v>
      </c>
      <c r="D66" s="60" t="s">
        <v>334</v>
      </c>
      <c r="E66" s="60" t="s">
        <v>93</v>
      </c>
      <c r="F66" s="70">
        <v>1966</v>
      </c>
      <c r="G66" s="66" t="s">
        <v>207</v>
      </c>
      <c r="H66" s="59" t="s">
        <v>7</v>
      </c>
    </row>
    <row r="67" spans="1:8" x14ac:dyDescent="0.25">
      <c r="A67" s="71">
        <v>61</v>
      </c>
      <c r="B67" s="56">
        <f>B66+"0:01:00"</f>
        <v>0.52083333333333326</v>
      </c>
      <c r="C67" s="61" t="s">
        <v>335</v>
      </c>
      <c r="D67" s="60" t="s">
        <v>336</v>
      </c>
      <c r="E67" s="60" t="s">
        <v>97</v>
      </c>
      <c r="F67" s="70">
        <v>1970</v>
      </c>
      <c r="G67" s="66" t="s">
        <v>207</v>
      </c>
      <c r="H67" s="59" t="s">
        <v>7</v>
      </c>
    </row>
    <row r="68" spans="1:8" x14ac:dyDescent="0.25">
      <c r="A68" s="71">
        <v>62</v>
      </c>
      <c r="B68" s="56">
        <f>B67+"0:00:00"</f>
        <v>0.52083333333333326</v>
      </c>
      <c r="C68" s="61" t="s">
        <v>337</v>
      </c>
      <c r="D68" s="60" t="s">
        <v>338</v>
      </c>
      <c r="E68" s="60" t="s">
        <v>115</v>
      </c>
      <c r="F68" s="70">
        <v>1976</v>
      </c>
      <c r="G68" s="66" t="s">
        <v>207</v>
      </c>
      <c r="H68" s="59" t="s">
        <v>7</v>
      </c>
    </row>
    <row r="69" spans="1:8" x14ac:dyDescent="0.25">
      <c r="A69" s="72">
        <v>63</v>
      </c>
      <c r="B69" s="56">
        <f>B68+"0:01:00"</f>
        <v>0.5215277777777777</v>
      </c>
      <c r="C69" s="61" t="s">
        <v>339</v>
      </c>
      <c r="D69" s="60" t="s">
        <v>340</v>
      </c>
      <c r="E69" s="60" t="s">
        <v>13</v>
      </c>
      <c r="F69" s="70">
        <v>1963</v>
      </c>
      <c r="G69" s="66" t="s">
        <v>207</v>
      </c>
      <c r="H69" s="59" t="s">
        <v>7</v>
      </c>
    </row>
    <row r="70" spans="1:8" x14ac:dyDescent="0.25">
      <c r="A70" s="71">
        <v>64</v>
      </c>
      <c r="B70" s="56">
        <f>B69+"0:00:00"</f>
        <v>0.5215277777777777</v>
      </c>
      <c r="C70" s="61" t="s">
        <v>341</v>
      </c>
      <c r="D70" s="60" t="s">
        <v>342</v>
      </c>
      <c r="E70" s="60" t="s">
        <v>129</v>
      </c>
      <c r="F70" s="70">
        <v>1956</v>
      </c>
      <c r="G70" s="66" t="s">
        <v>207</v>
      </c>
      <c r="H70" s="59" t="s">
        <v>7</v>
      </c>
    </row>
    <row r="71" spans="1:8" x14ac:dyDescent="0.25">
      <c r="A71" s="71">
        <v>65</v>
      </c>
      <c r="B71" s="56">
        <f>B70+"0:01:00"</f>
        <v>0.52222222222222214</v>
      </c>
      <c r="C71" s="61" t="s">
        <v>343</v>
      </c>
      <c r="D71" s="60" t="s">
        <v>344</v>
      </c>
      <c r="E71" s="60" t="s">
        <v>49</v>
      </c>
      <c r="F71" s="70">
        <v>1951</v>
      </c>
      <c r="G71" s="66" t="s">
        <v>207</v>
      </c>
      <c r="H71" s="59" t="s">
        <v>7</v>
      </c>
    </row>
    <row r="72" spans="1:8" x14ac:dyDescent="0.25">
      <c r="A72" s="71">
        <v>66</v>
      </c>
      <c r="B72" s="56">
        <f>B71+"0:00:00"</f>
        <v>0.52222222222222214</v>
      </c>
      <c r="C72" s="61" t="s">
        <v>345</v>
      </c>
      <c r="D72" s="60" t="s">
        <v>346</v>
      </c>
      <c r="E72" s="60" t="s">
        <v>11</v>
      </c>
      <c r="F72" s="70">
        <v>1981</v>
      </c>
      <c r="G72" s="66" t="s">
        <v>207</v>
      </c>
      <c r="H72" s="59" t="s">
        <v>7</v>
      </c>
    </row>
    <row r="73" spans="1:8" x14ac:dyDescent="0.25">
      <c r="A73" s="71">
        <v>67</v>
      </c>
      <c r="B73" s="56">
        <f>B72+"0:01:00"</f>
        <v>0.52291666666666659</v>
      </c>
      <c r="C73" s="61" t="s">
        <v>347</v>
      </c>
      <c r="D73" s="60" t="s">
        <v>348</v>
      </c>
      <c r="E73" s="60" t="s">
        <v>74</v>
      </c>
      <c r="F73" s="70">
        <v>1967</v>
      </c>
      <c r="G73" s="66" t="s">
        <v>207</v>
      </c>
      <c r="H73" s="59" t="s">
        <v>7</v>
      </c>
    </row>
    <row r="74" spans="1:8" x14ac:dyDescent="0.25">
      <c r="A74" s="71">
        <v>68</v>
      </c>
      <c r="B74" s="56">
        <f>B73+"0:00:00"</f>
        <v>0.52291666666666659</v>
      </c>
      <c r="C74" s="61" t="s">
        <v>349</v>
      </c>
      <c r="D74" s="60" t="s">
        <v>350</v>
      </c>
      <c r="E74" s="60" t="s">
        <v>74</v>
      </c>
      <c r="F74" s="70">
        <v>1966</v>
      </c>
      <c r="G74" s="66" t="s">
        <v>207</v>
      </c>
      <c r="H74" s="59" t="s">
        <v>7</v>
      </c>
    </row>
    <row r="75" spans="1:8" x14ac:dyDescent="0.25">
      <c r="A75" s="71">
        <v>69</v>
      </c>
      <c r="B75" s="56">
        <f>B74+"0:01:00"</f>
        <v>0.52361111111111103</v>
      </c>
      <c r="C75" s="61" t="s">
        <v>351</v>
      </c>
      <c r="D75" s="60" t="s">
        <v>352</v>
      </c>
      <c r="E75" s="60" t="s">
        <v>22</v>
      </c>
      <c r="F75" s="70">
        <v>1969</v>
      </c>
      <c r="G75" s="66" t="s">
        <v>207</v>
      </c>
      <c r="H75" s="59" t="s">
        <v>7</v>
      </c>
    </row>
    <row r="76" spans="1:8" x14ac:dyDescent="0.25">
      <c r="A76" s="71">
        <v>70</v>
      </c>
      <c r="B76" s="56">
        <f>B75+"0:00:00"</f>
        <v>0.52361111111111103</v>
      </c>
      <c r="C76" s="61" t="s">
        <v>353</v>
      </c>
      <c r="D76" s="60" t="s">
        <v>354</v>
      </c>
      <c r="E76" s="60" t="s">
        <v>153</v>
      </c>
      <c r="F76" s="70">
        <v>1974</v>
      </c>
      <c r="G76" s="66" t="s">
        <v>207</v>
      </c>
      <c r="H76" s="59" t="s">
        <v>7</v>
      </c>
    </row>
    <row r="77" spans="1:8" x14ac:dyDescent="0.25">
      <c r="A77" s="71">
        <v>71</v>
      </c>
      <c r="B77" s="56">
        <f>B76+"0:01:00"</f>
        <v>0.52430555555555547</v>
      </c>
      <c r="C77" s="61" t="s">
        <v>355</v>
      </c>
      <c r="D77" s="60" t="s">
        <v>356</v>
      </c>
      <c r="E77" s="60" t="s">
        <v>107</v>
      </c>
      <c r="F77" s="70">
        <v>1986</v>
      </c>
      <c r="G77" s="66" t="s">
        <v>207</v>
      </c>
      <c r="H77" s="59" t="s">
        <v>7</v>
      </c>
    </row>
    <row r="78" spans="1:8" x14ac:dyDescent="0.25">
      <c r="A78" s="71">
        <v>72</v>
      </c>
      <c r="B78" s="56">
        <f>B77+"0:00:00"</f>
        <v>0.52430555555555547</v>
      </c>
      <c r="C78" s="61" t="s">
        <v>357</v>
      </c>
      <c r="D78" s="60" t="s">
        <v>358</v>
      </c>
      <c r="E78" s="60" t="s">
        <v>11</v>
      </c>
      <c r="F78" s="70">
        <v>1973</v>
      </c>
      <c r="G78" s="66" t="s">
        <v>207</v>
      </c>
      <c r="H78" s="59" t="s">
        <v>7</v>
      </c>
    </row>
    <row r="79" spans="1:8" x14ac:dyDescent="0.25">
      <c r="A79" s="71">
        <v>73</v>
      </c>
      <c r="B79" s="56">
        <f>B78+"0:01:00"</f>
        <v>0.52499999999999991</v>
      </c>
      <c r="C79" s="61" t="s">
        <v>359</v>
      </c>
      <c r="D79" s="60" t="s">
        <v>360</v>
      </c>
      <c r="E79" s="60" t="s">
        <v>11</v>
      </c>
      <c r="F79" s="70">
        <v>1980</v>
      </c>
      <c r="G79" s="66" t="s">
        <v>207</v>
      </c>
      <c r="H79" s="59" t="s">
        <v>7</v>
      </c>
    </row>
    <row r="80" spans="1:8" x14ac:dyDescent="0.25">
      <c r="A80" s="71">
        <v>74</v>
      </c>
      <c r="B80" s="56">
        <f>B79+"0:00:00"</f>
        <v>0.52499999999999991</v>
      </c>
      <c r="C80" s="61" t="s">
        <v>361</v>
      </c>
      <c r="D80" s="60" t="s">
        <v>362</v>
      </c>
      <c r="E80" s="60" t="s">
        <v>131</v>
      </c>
      <c r="F80" s="70">
        <v>1936</v>
      </c>
      <c r="G80" s="66" t="s">
        <v>207</v>
      </c>
      <c r="H80" s="59" t="s">
        <v>7</v>
      </c>
    </row>
    <row r="81" spans="1:8" x14ac:dyDescent="0.25">
      <c r="A81" s="71">
        <v>75</v>
      </c>
      <c r="B81" s="56">
        <f>B80+"0:01:00"</f>
        <v>0.52569444444444435</v>
      </c>
      <c r="C81" s="61" t="s">
        <v>363</v>
      </c>
      <c r="D81" s="60" t="s">
        <v>364</v>
      </c>
      <c r="E81" s="60" t="s">
        <v>162</v>
      </c>
      <c r="F81" s="70">
        <v>1976</v>
      </c>
      <c r="G81" s="66" t="s">
        <v>365</v>
      </c>
      <c r="H81" s="59" t="s">
        <v>7</v>
      </c>
    </row>
    <row r="82" spans="1:8" x14ac:dyDescent="0.25">
      <c r="A82" s="71">
        <v>76</v>
      </c>
      <c r="B82" s="56">
        <f>B81+"0:00:00"</f>
        <v>0.52569444444444435</v>
      </c>
      <c r="C82" s="61" t="s">
        <v>366</v>
      </c>
      <c r="D82" s="60" t="s">
        <v>367</v>
      </c>
      <c r="E82" s="60" t="s">
        <v>17</v>
      </c>
      <c r="F82" s="70">
        <v>1965</v>
      </c>
      <c r="G82" s="66" t="s">
        <v>312</v>
      </c>
      <c r="H82" s="59" t="s">
        <v>7</v>
      </c>
    </row>
    <row r="83" spans="1:8" x14ac:dyDescent="0.25">
      <c r="A83" s="71">
        <v>77</v>
      </c>
      <c r="B83" s="56">
        <f>B82+"0:01:00"</f>
        <v>0.5263888888888888</v>
      </c>
      <c r="C83" s="61" t="s">
        <v>368</v>
      </c>
      <c r="D83" s="60" t="s">
        <v>369</v>
      </c>
      <c r="E83" s="60" t="s">
        <v>6</v>
      </c>
      <c r="F83" s="70">
        <v>1961</v>
      </c>
      <c r="G83" s="66" t="s">
        <v>207</v>
      </c>
      <c r="H83" s="59" t="s">
        <v>7</v>
      </c>
    </row>
    <row r="84" spans="1:8" x14ac:dyDescent="0.25">
      <c r="A84" s="71">
        <v>78</v>
      </c>
      <c r="B84" s="56">
        <f>B83+"0:00:00"</f>
        <v>0.5263888888888888</v>
      </c>
      <c r="C84" s="60" t="s">
        <v>370</v>
      </c>
      <c r="D84" s="61" t="s">
        <v>371</v>
      </c>
      <c r="E84" s="60" t="s">
        <v>15</v>
      </c>
      <c r="F84" s="70">
        <v>1962</v>
      </c>
      <c r="G84" s="66" t="s">
        <v>317</v>
      </c>
      <c r="H84" s="59" t="s">
        <v>7</v>
      </c>
    </row>
    <row r="85" spans="1:8" x14ac:dyDescent="0.25">
      <c r="A85" s="71">
        <v>79</v>
      </c>
      <c r="B85" s="56">
        <f>B84+"0:01:00"</f>
        <v>0.52708333333333324</v>
      </c>
      <c r="C85" s="61" t="s">
        <v>372</v>
      </c>
      <c r="D85" s="60" t="s">
        <v>373</v>
      </c>
      <c r="E85" s="60" t="s">
        <v>11</v>
      </c>
      <c r="F85" s="70">
        <v>1977</v>
      </c>
      <c r="G85" s="66" t="s">
        <v>207</v>
      </c>
      <c r="H85" s="59" t="s">
        <v>7</v>
      </c>
    </row>
    <row r="86" spans="1:8" x14ac:dyDescent="0.25">
      <c r="A86" s="71">
        <v>80</v>
      </c>
      <c r="B86" s="56">
        <f>B85+"0:00:00"</f>
        <v>0.52708333333333324</v>
      </c>
      <c r="C86" s="61" t="s">
        <v>374</v>
      </c>
      <c r="D86" s="60" t="s">
        <v>375</v>
      </c>
      <c r="E86" s="60" t="s">
        <v>59</v>
      </c>
      <c r="F86" s="70">
        <v>1949</v>
      </c>
      <c r="G86" s="66" t="s">
        <v>317</v>
      </c>
      <c r="H86" s="59" t="s">
        <v>7</v>
      </c>
    </row>
    <row r="87" spans="1:8" x14ac:dyDescent="0.25">
      <c r="A87" s="71">
        <v>81</v>
      </c>
      <c r="B87" s="56">
        <f>B86+"0:01:00"</f>
        <v>0.52777777777777768</v>
      </c>
      <c r="C87" s="61" t="s">
        <v>376</v>
      </c>
      <c r="D87" s="60" t="s">
        <v>377</v>
      </c>
      <c r="E87" s="60" t="s">
        <v>9</v>
      </c>
      <c r="F87" s="70">
        <v>1982</v>
      </c>
      <c r="G87" s="66" t="s">
        <v>207</v>
      </c>
      <c r="H87" s="59" t="s">
        <v>7</v>
      </c>
    </row>
    <row r="88" spans="1:8" x14ac:dyDescent="0.25">
      <c r="A88" s="71">
        <v>82</v>
      </c>
      <c r="B88" s="56">
        <f>B87+"0:00:00"</f>
        <v>0.52777777777777768</v>
      </c>
      <c r="C88" s="61" t="s">
        <v>378</v>
      </c>
      <c r="D88" s="60" t="s">
        <v>379</v>
      </c>
      <c r="E88" s="60" t="s">
        <v>39</v>
      </c>
      <c r="F88" s="70">
        <v>1960</v>
      </c>
      <c r="G88" s="66" t="s">
        <v>254</v>
      </c>
      <c r="H88" s="59" t="s">
        <v>7</v>
      </c>
    </row>
    <row r="89" spans="1:8" x14ac:dyDescent="0.25">
      <c r="A89" s="71">
        <v>83</v>
      </c>
      <c r="B89" s="56">
        <f>B88+"0:01:00"</f>
        <v>0.52847222222222212</v>
      </c>
      <c r="C89" s="61" t="s">
        <v>380</v>
      </c>
      <c r="D89" s="60" t="s">
        <v>381</v>
      </c>
      <c r="E89" s="60" t="s">
        <v>133</v>
      </c>
      <c r="F89" s="70">
        <v>1980</v>
      </c>
      <c r="G89" s="66" t="s">
        <v>207</v>
      </c>
      <c r="H89" s="59" t="s">
        <v>7</v>
      </c>
    </row>
    <row r="90" spans="1:8" x14ac:dyDescent="0.25">
      <c r="A90" s="71">
        <v>84</v>
      </c>
      <c r="B90" s="56">
        <f>B89+"0:00:00"</f>
        <v>0.52847222222222212</v>
      </c>
      <c r="C90" s="61" t="s">
        <v>382</v>
      </c>
      <c r="D90" s="60" t="s">
        <v>383</v>
      </c>
      <c r="E90" s="60" t="s">
        <v>137</v>
      </c>
      <c r="F90" s="70">
        <v>1984</v>
      </c>
      <c r="G90" s="66" t="s">
        <v>207</v>
      </c>
      <c r="H90" s="59" t="s">
        <v>7</v>
      </c>
    </row>
    <row r="91" spans="1:8" x14ac:dyDescent="0.25">
      <c r="A91" s="71">
        <v>85</v>
      </c>
      <c r="B91" s="56">
        <f>B90+"0:01:00"</f>
        <v>0.52916666666666656</v>
      </c>
      <c r="C91" s="61" t="s">
        <v>384</v>
      </c>
      <c r="D91" s="60" t="s">
        <v>385</v>
      </c>
      <c r="E91" s="60" t="s">
        <v>137</v>
      </c>
      <c r="F91" s="70">
        <v>1983</v>
      </c>
      <c r="G91" s="66" t="s">
        <v>245</v>
      </c>
      <c r="H91" s="59" t="s">
        <v>7</v>
      </c>
    </row>
    <row r="92" spans="1:8" x14ac:dyDescent="0.25">
      <c r="A92" s="71">
        <v>86</v>
      </c>
      <c r="B92" s="56">
        <f>B91+"0:00:00"</f>
        <v>0.52916666666666656</v>
      </c>
      <c r="C92" s="61" t="s">
        <v>386</v>
      </c>
      <c r="D92" s="60" t="s">
        <v>387</v>
      </c>
      <c r="E92" s="60" t="s">
        <v>69</v>
      </c>
      <c r="F92" s="70">
        <v>1986</v>
      </c>
      <c r="G92" s="66" t="s">
        <v>207</v>
      </c>
      <c r="H92" s="59" t="s">
        <v>7</v>
      </c>
    </row>
    <row r="93" spans="1:8" x14ac:dyDescent="0.25">
      <c r="A93" s="71">
        <v>87</v>
      </c>
      <c r="B93" s="56">
        <f>B92+"0:01:00"</f>
        <v>0.52986111111111101</v>
      </c>
      <c r="C93" s="61" t="s">
        <v>388</v>
      </c>
      <c r="D93" s="60" t="s">
        <v>389</v>
      </c>
      <c r="E93" s="60" t="s">
        <v>6</v>
      </c>
      <c r="F93" s="70">
        <v>1960</v>
      </c>
      <c r="G93" s="66" t="s">
        <v>207</v>
      </c>
      <c r="H93" s="59" t="s">
        <v>7</v>
      </c>
    </row>
    <row r="94" spans="1:8" x14ac:dyDescent="0.25">
      <c r="A94" s="71">
        <v>88</v>
      </c>
      <c r="B94" s="56">
        <f>B93+"0:00:00"</f>
        <v>0.52986111111111101</v>
      </c>
      <c r="C94" s="61" t="s">
        <v>390</v>
      </c>
      <c r="D94" s="60" t="s">
        <v>391</v>
      </c>
      <c r="E94" s="60" t="s">
        <v>39</v>
      </c>
      <c r="F94" s="70">
        <v>1960</v>
      </c>
      <c r="G94" s="66" t="s">
        <v>207</v>
      </c>
      <c r="H94" s="59" t="s">
        <v>7</v>
      </c>
    </row>
    <row r="95" spans="1:8" x14ac:dyDescent="0.25">
      <c r="A95" s="71">
        <v>89</v>
      </c>
      <c r="B95" s="56">
        <f>B94+"0:01:00"</f>
        <v>0.53055555555555545</v>
      </c>
      <c r="C95" s="61" t="s">
        <v>392</v>
      </c>
      <c r="D95" s="60" t="s">
        <v>393</v>
      </c>
      <c r="E95" s="60" t="s">
        <v>6</v>
      </c>
      <c r="F95" s="70">
        <v>1962</v>
      </c>
      <c r="G95" s="66" t="s">
        <v>207</v>
      </c>
      <c r="H95" s="59" t="s">
        <v>7</v>
      </c>
    </row>
    <row r="96" spans="1:8" x14ac:dyDescent="0.25">
      <c r="A96" s="71">
        <v>90</v>
      </c>
      <c r="B96" s="56">
        <f>B95+"0:00:00"</f>
        <v>0.53055555555555545</v>
      </c>
      <c r="C96" s="61" t="s">
        <v>394</v>
      </c>
      <c r="D96" s="60" t="s">
        <v>395</v>
      </c>
      <c r="E96" s="60" t="s">
        <v>22</v>
      </c>
      <c r="F96" s="70">
        <v>1967</v>
      </c>
      <c r="G96" s="66" t="s">
        <v>396</v>
      </c>
      <c r="H96" s="59" t="s">
        <v>7</v>
      </c>
    </row>
    <row r="97" spans="1:8" x14ac:dyDescent="0.25">
      <c r="A97" s="71">
        <v>91</v>
      </c>
      <c r="B97" s="56">
        <f>B96+"0:01:00"</f>
        <v>0.53124999999999989</v>
      </c>
      <c r="C97" s="61" t="s">
        <v>397</v>
      </c>
      <c r="D97" s="60" t="s">
        <v>398</v>
      </c>
      <c r="E97" s="60" t="s">
        <v>39</v>
      </c>
      <c r="F97" s="70">
        <v>1961</v>
      </c>
      <c r="G97" s="66" t="s">
        <v>207</v>
      </c>
      <c r="H97" s="59" t="s">
        <v>7</v>
      </c>
    </row>
    <row r="98" spans="1:8" x14ac:dyDescent="0.25">
      <c r="A98" s="71">
        <v>92</v>
      </c>
      <c r="B98" s="56">
        <f>B97+"0:00:00"</f>
        <v>0.53124999999999989</v>
      </c>
      <c r="C98" s="61" t="s">
        <v>399</v>
      </c>
      <c r="D98" s="60" t="s">
        <v>400</v>
      </c>
      <c r="E98" s="60" t="s">
        <v>41</v>
      </c>
      <c r="F98" s="70">
        <v>1979</v>
      </c>
      <c r="G98" s="66" t="s">
        <v>207</v>
      </c>
      <c r="H98" s="59" t="s">
        <v>7</v>
      </c>
    </row>
    <row r="99" spans="1:8" x14ac:dyDescent="0.25">
      <c r="A99" s="71">
        <v>93</v>
      </c>
      <c r="B99" s="56">
        <f>B98+"0:01:00"</f>
        <v>0.53194444444444433</v>
      </c>
      <c r="C99" s="61" t="s">
        <v>401</v>
      </c>
      <c r="D99" s="60" t="s">
        <v>402</v>
      </c>
      <c r="E99" s="60" t="s">
        <v>17</v>
      </c>
      <c r="F99" s="70">
        <v>1963</v>
      </c>
      <c r="G99" s="66" t="s">
        <v>207</v>
      </c>
      <c r="H99" s="59" t="s">
        <v>7</v>
      </c>
    </row>
    <row r="100" spans="1:8" x14ac:dyDescent="0.25">
      <c r="A100" s="71">
        <v>94</v>
      </c>
      <c r="B100" s="56">
        <f>B99+"0:00:00"</f>
        <v>0.53194444444444433</v>
      </c>
      <c r="C100" s="61" t="s">
        <v>403</v>
      </c>
      <c r="D100" s="60" t="s">
        <v>404</v>
      </c>
      <c r="E100" s="60" t="s">
        <v>11</v>
      </c>
      <c r="F100" s="70">
        <v>1982</v>
      </c>
      <c r="G100" s="66" t="s">
        <v>405</v>
      </c>
      <c r="H100" s="59" t="s">
        <v>7</v>
      </c>
    </row>
    <row r="101" spans="1:8" x14ac:dyDescent="0.25">
      <c r="A101" s="71">
        <v>95</v>
      </c>
      <c r="B101" s="56">
        <f>B100+"0:01:00"</f>
        <v>0.53263888888888877</v>
      </c>
      <c r="C101" s="61" t="s">
        <v>406</v>
      </c>
      <c r="D101" s="60" t="s">
        <v>407</v>
      </c>
      <c r="E101" s="60" t="s">
        <v>87</v>
      </c>
      <c r="F101" s="70">
        <v>1956</v>
      </c>
      <c r="G101" s="66" t="s">
        <v>207</v>
      </c>
      <c r="H101" s="59" t="s">
        <v>7</v>
      </c>
    </row>
    <row r="102" spans="1:8" x14ac:dyDescent="0.25">
      <c r="A102" s="71">
        <v>968</v>
      </c>
      <c r="B102" s="56">
        <f>B101+"0:00:00"</f>
        <v>0.53263888888888877</v>
      </c>
      <c r="C102" s="61" t="s">
        <v>408</v>
      </c>
      <c r="D102" s="60" t="s">
        <v>409</v>
      </c>
      <c r="E102" s="60" t="s">
        <v>151</v>
      </c>
      <c r="F102" s="70">
        <v>1988</v>
      </c>
      <c r="G102" s="66" t="s">
        <v>207</v>
      </c>
      <c r="H102" s="59" t="s">
        <v>7</v>
      </c>
    </row>
    <row r="103" spans="1:8" x14ac:dyDescent="0.25">
      <c r="A103" s="71">
        <v>97</v>
      </c>
      <c r="B103" s="56">
        <f>B102+"0:01:00"</f>
        <v>0.53333333333333321</v>
      </c>
      <c r="C103" s="61" t="s">
        <v>410</v>
      </c>
      <c r="D103" s="60" t="s">
        <v>411</v>
      </c>
      <c r="E103" s="60" t="s">
        <v>103</v>
      </c>
      <c r="F103" s="70">
        <v>1978</v>
      </c>
      <c r="G103" s="66" t="s">
        <v>312</v>
      </c>
      <c r="H103" s="59" t="s">
        <v>7</v>
      </c>
    </row>
    <row r="104" spans="1:8" x14ac:dyDescent="0.25">
      <c r="A104" s="71">
        <v>98</v>
      </c>
      <c r="B104" s="56">
        <f>B103+"0:00:00"</f>
        <v>0.53333333333333321</v>
      </c>
      <c r="C104" s="61" t="s">
        <v>412</v>
      </c>
      <c r="D104" s="60" t="s">
        <v>413</v>
      </c>
      <c r="E104" s="60" t="s">
        <v>69</v>
      </c>
      <c r="F104" s="70">
        <v>1981</v>
      </c>
      <c r="G104" s="66" t="s">
        <v>312</v>
      </c>
      <c r="H104" s="59" t="s">
        <v>7</v>
      </c>
    </row>
    <row r="105" spans="1:8" x14ac:dyDescent="0.25">
      <c r="A105" s="71">
        <v>99</v>
      </c>
      <c r="B105" s="56">
        <f>B104+"0:01:00"</f>
        <v>0.53402777777777766</v>
      </c>
      <c r="C105" s="61" t="s">
        <v>414</v>
      </c>
      <c r="D105" s="60" t="s">
        <v>415</v>
      </c>
      <c r="E105" s="60" t="s">
        <v>93</v>
      </c>
      <c r="F105" s="70">
        <v>1966</v>
      </c>
      <c r="G105" s="66" t="s">
        <v>207</v>
      </c>
      <c r="H105" s="59" t="s">
        <v>7</v>
      </c>
    </row>
    <row r="106" spans="1:8" x14ac:dyDescent="0.25">
      <c r="A106" s="71">
        <v>100</v>
      </c>
      <c r="B106" s="56">
        <f>B105+"0:00:00"</f>
        <v>0.53402777777777766</v>
      </c>
      <c r="C106" s="61" t="s">
        <v>416</v>
      </c>
      <c r="D106" s="60" t="s">
        <v>417</v>
      </c>
      <c r="E106" s="60" t="s">
        <v>20</v>
      </c>
      <c r="F106" s="70">
        <v>1966</v>
      </c>
      <c r="G106" s="66" t="s">
        <v>396</v>
      </c>
      <c r="H106" s="59" t="s">
        <v>7</v>
      </c>
    </row>
    <row r="107" spans="1:8" x14ac:dyDescent="0.25">
      <c r="A107" s="71">
        <v>101</v>
      </c>
      <c r="B107" s="56">
        <f>B106+"0:01:00"</f>
        <v>0.5347222222222221</v>
      </c>
      <c r="C107" s="61" t="s">
        <v>418</v>
      </c>
      <c r="D107" s="60" t="s">
        <v>419</v>
      </c>
      <c r="E107" s="60" t="s">
        <v>33</v>
      </c>
      <c r="F107" s="70">
        <v>1979</v>
      </c>
      <c r="G107" s="66" t="s">
        <v>207</v>
      </c>
      <c r="H107" s="59" t="s">
        <v>18</v>
      </c>
    </row>
    <row r="108" spans="1:8" x14ac:dyDescent="0.25">
      <c r="A108" s="71">
        <v>102</v>
      </c>
      <c r="B108" s="56">
        <f>B107+"0:00:00"</f>
        <v>0.5347222222222221</v>
      </c>
      <c r="C108" s="61" t="s">
        <v>420</v>
      </c>
      <c r="D108" s="60" t="s">
        <v>421</v>
      </c>
      <c r="E108" s="60" t="s">
        <v>37</v>
      </c>
      <c r="F108" s="70">
        <v>1976</v>
      </c>
      <c r="G108" s="66" t="s">
        <v>207</v>
      </c>
      <c r="H108" s="59" t="s">
        <v>18</v>
      </c>
    </row>
    <row r="109" spans="1:8" x14ac:dyDescent="0.25">
      <c r="A109" s="71">
        <v>103</v>
      </c>
      <c r="B109" s="56">
        <f>B108+"0:01:00"</f>
        <v>0.53541666666666654</v>
      </c>
      <c r="C109" s="61" t="s">
        <v>422</v>
      </c>
      <c r="D109" s="60" t="s">
        <v>423</v>
      </c>
      <c r="E109" s="60" t="s">
        <v>67</v>
      </c>
      <c r="F109" s="70">
        <v>1960</v>
      </c>
      <c r="G109" s="66" t="s">
        <v>207</v>
      </c>
      <c r="H109" s="59" t="s">
        <v>18</v>
      </c>
    </row>
    <row r="110" spans="1:8" x14ac:dyDescent="0.25">
      <c r="A110" s="71">
        <v>104</v>
      </c>
      <c r="B110" s="56">
        <f>B109+"0:00:00"</f>
        <v>0.53541666666666654</v>
      </c>
      <c r="C110" s="61" t="s">
        <v>424</v>
      </c>
      <c r="D110" s="60" t="s">
        <v>425</v>
      </c>
      <c r="E110" s="60" t="s">
        <v>39</v>
      </c>
      <c r="F110" s="70">
        <v>1962</v>
      </c>
      <c r="G110" s="66" t="s">
        <v>207</v>
      </c>
      <c r="H110" s="59" t="s">
        <v>18</v>
      </c>
    </row>
    <row r="111" spans="1:8" x14ac:dyDescent="0.25">
      <c r="A111" s="71">
        <v>105</v>
      </c>
      <c r="B111" s="56">
        <f>B110+"0:01:00"</f>
        <v>0.53611111111111098</v>
      </c>
      <c r="C111" s="61" t="s">
        <v>426</v>
      </c>
      <c r="D111" s="60" t="s">
        <v>427</v>
      </c>
      <c r="E111" s="60" t="s">
        <v>65</v>
      </c>
      <c r="F111" s="70">
        <v>1963</v>
      </c>
      <c r="G111" s="66" t="s">
        <v>207</v>
      </c>
      <c r="H111" s="59" t="s">
        <v>18</v>
      </c>
    </row>
    <row r="112" spans="1:8" x14ac:dyDescent="0.25">
      <c r="A112" s="71">
        <v>106</v>
      </c>
      <c r="B112" s="56">
        <f>B111+"0:00:00"</f>
        <v>0.53611111111111098</v>
      </c>
      <c r="C112" s="61" t="s">
        <v>428</v>
      </c>
      <c r="D112" s="60" t="s">
        <v>429</v>
      </c>
      <c r="E112" s="60" t="s">
        <v>72</v>
      </c>
      <c r="F112" s="70">
        <v>1970</v>
      </c>
      <c r="G112" s="66" t="s">
        <v>207</v>
      </c>
      <c r="H112" s="59" t="s">
        <v>18</v>
      </c>
    </row>
    <row r="113" spans="1:8" x14ac:dyDescent="0.25">
      <c r="A113" s="71">
        <v>107</v>
      </c>
      <c r="B113" s="56">
        <f>B112+"0:01:00"</f>
        <v>0.53680555555555542</v>
      </c>
      <c r="C113" s="61" t="s">
        <v>430</v>
      </c>
      <c r="D113" s="60" t="s">
        <v>431</v>
      </c>
      <c r="E113" s="60" t="s">
        <v>20</v>
      </c>
      <c r="F113" s="70">
        <v>1965</v>
      </c>
      <c r="G113" s="66" t="s">
        <v>207</v>
      </c>
      <c r="H113" s="59" t="s">
        <v>18</v>
      </c>
    </row>
    <row r="114" spans="1:8" x14ac:dyDescent="0.25">
      <c r="A114" s="71">
        <v>108</v>
      </c>
      <c r="B114" s="56">
        <f>B113+"0:00:00"</f>
        <v>0.53680555555555542</v>
      </c>
      <c r="C114" s="61" t="s">
        <v>432</v>
      </c>
      <c r="D114" s="60" t="s">
        <v>433</v>
      </c>
      <c r="E114" s="60" t="s">
        <v>72</v>
      </c>
      <c r="F114" s="70">
        <v>1969</v>
      </c>
      <c r="G114" s="66" t="s">
        <v>207</v>
      </c>
      <c r="H114" s="59" t="s">
        <v>18</v>
      </c>
    </row>
    <row r="115" spans="1:8" x14ac:dyDescent="0.25">
      <c r="A115" s="71">
        <v>109</v>
      </c>
      <c r="B115" s="56">
        <f>B114+"0:01:00"</f>
        <v>0.53749999999999987</v>
      </c>
      <c r="C115" s="61" t="s">
        <v>434</v>
      </c>
      <c r="D115" s="60" t="s">
        <v>435</v>
      </c>
      <c r="E115" s="60" t="s">
        <v>47</v>
      </c>
      <c r="F115" s="70">
        <v>1960</v>
      </c>
      <c r="G115" s="66" t="s">
        <v>207</v>
      </c>
      <c r="H115" s="59" t="s">
        <v>18</v>
      </c>
    </row>
    <row r="116" spans="1:8" x14ac:dyDescent="0.25">
      <c r="A116" s="71">
        <v>110</v>
      </c>
      <c r="B116" s="56">
        <f>B115+"0:00:00"</f>
        <v>0.53749999999999987</v>
      </c>
      <c r="C116" s="61" t="s">
        <v>436</v>
      </c>
      <c r="D116" s="60" t="s">
        <v>437</v>
      </c>
      <c r="E116" s="60" t="s">
        <v>37</v>
      </c>
      <c r="F116" s="70">
        <v>1978</v>
      </c>
      <c r="G116" s="66" t="s">
        <v>207</v>
      </c>
      <c r="H116" s="59" t="s">
        <v>18</v>
      </c>
    </row>
    <row r="117" spans="1:8" x14ac:dyDescent="0.25">
      <c r="A117" s="71">
        <v>111</v>
      </c>
      <c r="B117" s="56">
        <f>B116+"0:01:00"</f>
        <v>0.53819444444444431</v>
      </c>
      <c r="C117" s="61" t="s">
        <v>438</v>
      </c>
      <c r="D117" s="60" t="s">
        <v>439</v>
      </c>
      <c r="E117" s="60" t="s">
        <v>39</v>
      </c>
      <c r="F117" s="70">
        <v>1961</v>
      </c>
      <c r="G117" s="66" t="s">
        <v>207</v>
      </c>
      <c r="H117" s="59" t="s">
        <v>18</v>
      </c>
    </row>
    <row r="118" spans="1:8" x14ac:dyDescent="0.25">
      <c r="A118" s="71">
        <v>112</v>
      </c>
      <c r="B118" s="56">
        <f>B117+"0:00:00"</f>
        <v>0.53819444444444431</v>
      </c>
      <c r="C118" s="61" t="s">
        <v>440</v>
      </c>
      <c r="D118" s="60" t="s">
        <v>441</v>
      </c>
      <c r="E118" s="60" t="s">
        <v>55</v>
      </c>
      <c r="F118" s="70">
        <v>1966</v>
      </c>
      <c r="G118" s="66" t="s">
        <v>207</v>
      </c>
      <c r="H118" s="59" t="s">
        <v>18</v>
      </c>
    </row>
    <row r="119" spans="1:8" x14ac:dyDescent="0.25">
      <c r="A119" s="71">
        <v>113</v>
      </c>
      <c r="B119" s="56">
        <f>B118+"0:01:00"</f>
        <v>0.53888888888888875</v>
      </c>
      <c r="C119" s="61" t="s">
        <v>442</v>
      </c>
      <c r="D119" s="60"/>
      <c r="E119" s="60" t="s">
        <v>17</v>
      </c>
      <c r="F119" s="70">
        <v>1964</v>
      </c>
      <c r="G119" s="66" t="s">
        <v>207</v>
      </c>
      <c r="H119" s="59" t="s">
        <v>18</v>
      </c>
    </row>
    <row r="120" spans="1:8" x14ac:dyDescent="0.25">
      <c r="A120" s="71">
        <v>114</v>
      </c>
      <c r="B120" s="56">
        <f>B119+"0:00:00"</f>
        <v>0.53888888888888875</v>
      </c>
      <c r="C120" s="60" t="s">
        <v>443</v>
      </c>
      <c r="D120" s="61" t="s">
        <v>444</v>
      </c>
      <c r="E120" s="60" t="s">
        <v>99</v>
      </c>
      <c r="F120" s="70">
        <v>1981</v>
      </c>
      <c r="G120" s="66" t="s">
        <v>207</v>
      </c>
      <c r="H120" s="59" t="s">
        <v>7</v>
      </c>
    </row>
    <row r="121" spans="1:8" x14ac:dyDescent="0.25">
      <c r="A121" s="71">
        <v>115</v>
      </c>
      <c r="B121" s="56">
        <f>B120+"0:01:00"</f>
        <v>0.53958333333333319</v>
      </c>
      <c r="C121" s="61" t="s">
        <v>445</v>
      </c>
      <c r="D121" s="60" t="s">
        <v>446</v>
      </c>
      <c r="E121" s="60" t="s">
        <v>41</v>
      </c>
      <c r="F121" s="70">
        <v>1980</v>
      </c>
      <c r="G121" s="66" t="s">
        <v>207</v>
      </c>
      <c r="H121" s="59" t="s">
        <v>7</v>
      </c>
    </row>
    <row r="122" spans="1:8" x14ac:dyDescent="0.25">
      <c r="A122" s="71">
        <v>501</v>
      </c>
      <c r="B122" s="56">
        <f>B121+"0:00:00"</f>
        <v>0.53958333333333319</v>
      </c>
      <c r="C122" s="61" t="s">
        <v>447</v>
      </c>
      <c r="D122" s="60" t="s">
        <v>448</v>
      </c>
      <c r="E122" s="60" t="s">
        <v>43</v>
      </c>
      <c r="F122" s="70">
        <v>1949</v>
      </c>
      <c r="G122" s="66"/>
      <c r="H122" s="57" t="s">
        <v>44</v>
      </c>
    </row>
    <row r="123" spans="1:8" x14ac:dyDescent="0.25">
      <c r="A123" s="71">
        <v>502</v>
      </c>
      <c r="B123" s="56">
        <f>B122+"0:01:00"</f>
        <v>0.54027777777777763</v>
      </c>
      <c r="C123" s="61" t="s">
        <v>449</v>
      </c>
      <c r="D123" s="60" t="s">
        <v>450</v>
      </c>
      <c r="E123" s="60" t="s">
        <v>52</v>
      </c>
      <c r="F123" s="70">
        <v>1968</v>
      </c>
      <c r="G123" s="66"/>
      <c r="H123" s="57" t="s">
        <v>44</v>
      </c>
    </row>
    <row r="124" spans="1:8" x14ac:dyDescent="0.25">
      <c r="A124" s="71">
        <v>503</v>
      </c>
      <c r="B124" s="56">
        <f>B123+"0:00:00"</f>
        <v>0.54027777777777763</v>
      </c>
      <c r="C124" s="61" t="s">
        <v>451</v>
      </c>
      <c r="D124" s="60" t="s">
        <v>452</v>
      </c>
      <c r="E124" s="60" t="s">
        <v>95</v>
      </c>
      <c r="F124" s="70">
        <v>1961</v>
      </c>
      <c r="G124" s="66"/>
      <c r="H124" s="57" t="s">
        <v>44</v>
      </c>
    </row>
    <row r="125" spans="1:8" x14ac:dyDescent="0.25">
      <c r="A125" s="71">
        <v>116</v>
      </c>
      <c r="B125" s="56">
        <f>B124+"0:01:00"</f>
        <v>0.54097222222222208</v>
      </c>
      <c r="C125" s="61" t="s">
        <v>453</v>
      </c>
      <c r="D125" s="60"/>
      <c r="E125" s="60" t="s">
        <v>28</v>
      </c>
      <c r="F125" s="70">
        <v>1959</v>
      </c>
      <c r="G125" s="66" t="s">
        <v>207</v>
      </c>
      <c r="H125" s="59" t="s">
        <v>29</v>
      </c>
    </row>
    <row r="127" spans="1:8" x14ac:dyDescent="0.25">
      <c r="E127" s="73" t="s">
        <v>7</v>
      </c>
      <c r="F127" s="74">
        <f>COUNTIF(H7:H125,E127)</f>
        <v>101</v>
      </c>
    </row>
    <row r="128" spans="1:8" x14ac:dyDescent="0.25">
      <c r="E128" s="73" t="s">
        <v>18</v>
      </c>
      <c r="F128" s="74">
        <f>COUNTIF(H7:H125,E128)</f>
        <v>13</v>
      </c>
    </row>
    <row r="129" spans="5:6" x14ac:dyDescent="0.25">
      <c r="E129" s="73" t="s">
        <v>44</v>
      </c>
      <c r="F129" s="74">
        <f>COUNTIF(H7:H125,E129)</f>
        <v>3</v>
      </c>
    </row>
    <row r="131" spans="5:6" x14ac:dyDescent="0.25">
      <c r="E131" s="75" t="s">
        <v>454</v>
      </c>
      <c r="F131" s="76">
        <f>SUM(F127:F129)</f>
        <v>117</v>
      </c>
    </row>
  </sheetData>
  <autoFilter ref="A5:H125"/>
  <mergeCells count="8">
    <mergeCell ref="A1:H1"/>
    <mergeCell ref="C2:F2"/>
    <mergeCell ref="A3:H3"/>
    <mergeCell ref="A5:A6"/>
    <mergeCell ref="E5:E6"/>
    <mergeCell ref="F5:F6"/>
    <mergeCell ref="G5:G6"/>
    <mergeCell ref="H5:H6"/>
  </mergeCells>
  <conditionalFormatting sqref="E131">
    <cfRule type="cellIs" dxfId="6" priority="2" stopIfTrue="1" operator="equal">
      <formula>"вне зачета"</formula>
    </cfRule>
  </conditionalFormatting>
  <conditionalFormatting sqref="F7:F12 F15:F42 F44:F125">
    <cfRule type="cellIs" dxfId="5" priority="1" stopIfTrue="1" operator="equal">
      <formula>2200</formula>
    </cfRule>
  </conditionalFormatting>
  <printOptions horizontalCentered="1"/>
  <pageMargins left="0.23622047244094491" right="0.23622047244094491" top="0.74803149606299213" bottom="0.74803149606299213" header="0" footer="0"/>
  <pageSetup paperSize="9" scale="98" fitToHeight="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AE136"/>
  <sheetViews>
    <sheetView tabSelected="1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L130" sqref="L130"/>
    </sheetView>
  </sheetViews>
  <sheetFormatPr defaultColWidth="8" defaultRowHeight="12.75" x14ac:dyDescent="0.2"/>
  <cols>
    <col min="1" max="1" width="2.85546875" style="2" customWidth="1"/>
    <col min="2" max="2" width="3.140625" style="2" customWidth="1"/>
    <col min="3" max="3" width="4.28515625" style="1" customWidth="1"/>
    <col min="4" max="4" width="31.28515625" style="1" customWidth="1"/>
    <col min="5" max="5" width="6.42578125" style="1" customWidth="1"/>
    <col min="6" max="6" width="16.5703125" style="1" customWidth="1"/>
    <col min="7" max="7" width="6.7109375" style="1" customWidth="1"/>
    <col min="8" max="8" width="7" style="1" customWidth="1"/>
    <col min="9" max="9" width="7.85546875" style="1" bestFit="1" customWidth="1"/>
    <col min="10" max="11" width="7" style="1" customWidth="1"/>
    <col min="12" max="12" width="6.85546875" style="1" customWidth="1"/>
    <col min="13" max="17" width="7" style="1" customWidth="1"/>
    <col min="18" max="18" width="6.85546875" style="1" customWidth="1"/>
    <col min="19" max="27" width="7" style="1" customWidth="1"/>
    <col min="28" max="28" width="6.85546875" style="1" bestFit="1" customWidth="1"/>
    <col min="29" max="29" width="10" style="1" customWidth="1"/>
    <col min="30" max="30" width="7" style="1" customWidth="1"/>
    <col min="31" max="31" width="1.140625" style="1" customWidth="1"/>
    <col min="32" max="16384" width="8" style="1"/>
  </cols>
  <sheetData>
    <row r="2" spans="1:30" ht="36.75" x14ac:dyDescent="0.6">
      <c r="D2" s="128" t="s">
        <v>192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77"/>
      <c r="V2" s="77"/>
      <c r="W2" s="77"/>
      <c r="X2" s="77"/>
      <c r="Y2" s="77"/>
      <c r="Z2" s="77"/>
      <c r="AA2" s="78" t="s">
        <v>455</v>
      </c>
    </row>
    <row r="3" spans="1:30" ht="5.25" customHeight="1" x14ac:dyDescent="0.25">
      <c r="F3" s="32"/>
      <c r="G3"/>
      <c r="H3" s="4"/>
      <c r="I3" s="33"/>
      <c r="J3" s="33"/>
      <c r="K3" s="4"/>
      <c r="L3" s="33"/>
      <c r="M3" s="33"/>
      <c r="N3" s="33"/>
      <c r="O3" s="4"/>
      <c r="P3" s="4"/>
      <c r="Q3" s="4"/>
      <c r="R3" s="33"/>
      <c r="S3" s="33"/>
      <c r="T3" s="33"/>
      <c r="U3" s="4"/>
      <c r="V3" s="4"/>
      <c r="W3" s="4"/>
      <c r="X3" s="4"/>
      <c r="Y3" s="4"/>
      <c r="Z3" s="4"/>
      <c r="AA3" s="4"/>
      <c r="AB3" s="33"/>
      <c r="AC3" s="33"/>
      <c r="AD3" s="33"/>
    </row>
    <row r="4" spans="1:30" ht="6" customHeight="1" x14ac:dyDescent="0.2">
      <c r="AB4" s="32"/>
      <c r="AC4" s="32"/>
      <c r="AD4" s="32"/>
    </row>
    <row r="5" spans="1:30" ht="27" x14ac:dyDescent="0.35">
      <c r="D5" s="129" t="s">
        <v>191</v>
      </c>
      <c r="E5" s="129"/>
      <c r="F5" s="129"/>
      <c r="G5" s="129"/>
      <c r="H5" s="129"/>
      <c r="I5" s="79"/>
      <c r="K5" s="79"/>
      <c r="L5" s="79"/>
      <c r="N5" s="129"/>
      <c r="O5" s="129"/>
      <c r="P5" s="129"/>
      <c r="Q5" s="129"/>
      <c r="R5" s="129"/>
      <c r="U5" s="79"/>
      <c r="V5" s="79"/>
      <c r="W5" s="79"/>
      <c r="X5" s="79"/>
      <c r="Y5" s="79"/>
      <c r="Z5" s="79"/>
      <c r="AA5" s="130"/>
      <c r="AB5" s="130"/>
    </row>
    <row r="6" spans="1:30" ht="8.25" hidden="1" customHeight="1" x14ac:dyDescent="0.2"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1:30" ht="6.75" customHeight="1" thickBot="1" x14ac:dyDescent="0.25">
      <c r="A7" s="31"/>
      <c r="B7" s="31"/>
      <c r="AA7" s="80"/>
    </row>
    <row r="8" spans="1:30" s="28" customFormat="1" ht="28.5" customHeight="1" x14ac:dyDescent="0.25">
      <c r="A8" s="131" t="s">
        <v>190</v>
      </c>
      <c r="B8" s="133" t="s">
        <v>189</v>
      </c>
      <c r="C8" s="135" t="s">
        <v>188</v>
      </c>
      <c r="D8" s="137" t="s">
        <v>187</v>
      </c>
      <c r="E8" s="121" t="s">
        <v>186</v>
      </c>
      <c r="F8" s="137" t="s">
        <v>185</v>
      </c>
      <c r="G8" s="121" t="s">
        <v>184</v>
      </c>
      <c r="H8" s="81" t="s">
        <v>456</v>
      </c>
      <c r="I8" s="123" t="s">
        <v>457</v>
      </c>
      <c r="J8" s="124"/>
      <c r="K8" s="82" t="s">
        <v>458</v>
      </c>
      <c r="L8" s="123" t="s">
        <v>459</v>
      </c>
      <c r="M8" s="125"/>
      <c r="N8" s="124"/>
      <c r="O8" s="82" t="s">
        <v>460</v>
      </c>
      <c r="P8" s="82" t="s">
        <v>461</v>
      </c>
      <c r="Q8" s="82" t="s">
        <v>462</v>
      </c>
      <c r="R8" s="123" t="s">
        <v>463</v>
      </c>
      <c r="S8" s="125"/>
      <c r="T8" s="124"/>
      <c r="U8" s="82" t="s">
        <v>464</v>
      </c>
      <c r="V8" s="82" t="s">
        <v>465</v>
      </c>
      <c r="W8" s="82" t="s">
        <v>466</v>
      </c>
      <c r="X8" s="82" t="s">
        <v>467</v>
      </c>
      <c r="Y8" s="82" t="s">
        <v>468</v>
      </c>
      <c r="Z8" s="82" t="s">
        <v>469</v>
      </c>
      <c r="AA8" s="82" t="s">
        <v>470</v>
      </c>
      <c r="AB8" s="100" t="s">
        <v>471</v>
      </c>
      <c r="AC8" s="30" t="s">
        <v>183</v>
      </c>
      <c r="AD8" s="126" t="s">
        <v>188</v>
      </c>
    </row>
    <row r="9" spans="1:30" s="28" customFormat="1" ht="7.5" customHeight="1" thickBot="1" x14ac:dyDescent="0.25">
      <c r="A9" s="132"/>
      <c r="B9" s="134"/>
      <c r="C9" s="136"/>
      <c r="D9" s="122"/>
      <c r="E9" s="138"/>
      <c r="F9" s="122"/>
      <c r="G9" s="122"/>
      <c r="H9" s="83"/>
      <c r="I9" s="84"/>
      <c r="J9" s="84"/>
      <c r="K9" s="83"/>
      <c r="L9" s="84"/>
      <c r="M9" s="84"/>
      <c r="N9" s="84"/>
      <c r="O9" s="83"/>
      <c r="P9" s="83"/>
      <c r="Q9" s="83"/>
      <c r="R9" s="84"/>
      <c r="S9" s="84"/>
      <c r="T9" s="84"/>
      <c r="U9" s="83"/>
      <c r="V9" s="83"/>
      <c r="W9" s="83"/>
      <c r="X9" s="83"/>
      <c r="Y9" s="83"/>
      <c r="Z9" s="83"/>
      <c r="AA9" s="83"/>
      <c r="AB9" s="84"/>
      <c r="AC9" s="29"/>
      <c r="AD9" s="127"/>
    </row>
    <row r="10" spans="1:30" ht="27" customHeight="1" x14ac:dyDescent="0.2">
      <c r="A10" s="27">
        <v>1</v>
      </c>
      <c r="B10" s="26">
        <v>1</v>
      </c>
      <c r="C10" s="25">
        <v>14</v>
      </c>
      <c r="D10" s="24" t="s">
        <v>182</v>
      </c>
      <c r="E10" s="24" t="s">
        <v>7</v>
      </c>
      <c r="F10" s="24" t="s">
        <v>22</v>
      </c>
      <c r="G10" s="23">
        <v>1977</v>
      </c>
      <c r="H10" s="85">
        <v>0</v>
      </c>
      <c r="I10" s="86">
        <v>5.7870370370361347E-5</v>
      </c>
      <c r="J10" s="87">
        <v>1.5046296296295555E-4</v>
      </c>
      <c r="K10" s="88">
        <v>0</v>
      </c>
      <c r="L10" s="86">
        <v>3.0092592592584799E-4</v>
      </c>
      <c r="M10" s="87">
        <v>1.6203703703706294E-4</v>
      </c>
      <c r="N10" s="87">
        <v>2.0833333333331863E-4</v>
      </c>
      <c r="O10" s="88">
        <v>0</v>
      </c>
      <c r="P10" s="88">
        <v>0</v>
      </c>
      <c r="Q10" s="88">
        <v>0</v>
      </c>
      <c r="R10" s="86">
        <v>1.1574074074075305E-5</v>
      </c>
      <c r="S10" s="87">
        <v>1.1574074074054488E-5</v>
      </c>
      <c r="T10" s="87">
        <v>4.6296296296279536E-5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9">
        <v>0</v>
      </c>
      <c r="AB10" s="90">
        <v>0</v>
      </c>
      <c r="AC10" s="17">
        <v>9.4907407407395579E-4</v>
      </c>
      <c r="AD10" s="101">
        <v>14</v>
      </c>
    </row>
    <row r="11" spans="1:30" ht="27" customHeight="1" x14ac:dyDescent="0.2">
      <c r="A11" s="22">
        <v>2</v>
      </c>
      <c r="B11" s="21">
        <v>2</v>
      </c>
      <c r="C11" s="20">
        <v>5</v>
      </c>
      <c r="D11" s="19" t="s">
        <v>181</v>
      </c>
      <c r="E11" s="19" t="s">
        <v>7</v>
      </c>
      <c r="F11" s="19" t="s">
        <v>93</v>
      </c>
      <c r="G11" s="18">
        <v>1969</v>
      </c>
      <c r="H11" s="91">
        <v>0</v>
      </c>
      <c r="I11" s="92">
        <v>9.2592592592700019E-5</v>
      </c>
      <c r="J11" s="93">
        <v>2.3148148148194846E-5</v>
      </c>
      <c r="K11" s="94">
        <v>0</v>
      </c>
      <c r="L11" s="92">
        <v>1.0416666666674301E-4</v>
      </c>
      <c r="M11" s="93">
        <v>6.9444444444418871E-5</v>
      </c>
      <c r="N11" s="93">
        <v>6.9444444444444441E-3</v>
      </c>
      <c r="O11" s="94">
        <v>0</v>
      </c>
      <c r="P11" s="94">
        <v>0</v>
      </c>
      <c r="Q11" s="94">
        <v>0</v>
      </c>
      <c r="R11" s="92">
        <v>2.4305555555551896E-4</v>
      </c>
      <c r="S11" s="93">
        <v>2.5462962962961681E-4</v>
      </c>
      <c r="T11" s="93">
        <v>1.2731481481474769E-4</v>
      </c>
      <c r="U11" s="94">
        <v>0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5">
        <v>0</v>
      </c>
      <c r="AB11" s="96">
        <v>0</v>
      </c>
      <c r="AC11" s="17">
        <v>7.8587962962963845E-3</v>
      </c>
      <c r="AD11" s="102">
        <v>5</v>
      </c>
    </row>
    <row r="12" spans="1:30" ht="27" customHeight="1" x14ac:dyDescent="0.2">
      <c r="A12" s="22">
        <v>3</v>
      </c>
      <c r="B12" s="21">
        <v>3</v>
      </c>
      <c r="C12" s="20">
        <v>53</v>
      </c>
      <c r="D12" s="19" t="s">
        <v>180</v>
      </c>
      <c r="E12" s="19" t="s">
        <v>7</v>
      </c>
      <c r="F12" s="19" t="s">
        <v>11</v>
      </c>
      <c r="G12" s="18">
        <v>1973</v>
      </c>
      <c r="H12" s="91">
        <v>0</v>
      </c>
      <c r="I12" s="92">
        <v>4.1666666666667585E-4</v>
      </c>
      <c r="J12" s="93">
        <v>5.0925925925927092E-4</v>
      </c>
      <c r="K12" s="94">
        <v>0</v>
      </c>
      <c r="L12" s="92">
        <v>9.2592592592593117E-5</v>
      </c>
      <c r="M12" s="93">
        <v>1.1574074074075305E-5</v>
      </c>
      <c r="N12" s="93">
        <v>3.4722222222163899E-5</v>
      </c>
      <c r="O12" s="94">
        <v>6.9444444444444441E-3</v>
      </c>
      <c r="P12" s="94">
        <v>0</v>
      </c>
      <c r="Q12" s="94">
        <v>0</v>
      </c>
      <c r="R12" s="92">
        <v>5.4398148148141791E-4</v>
      </c>
      <c r="S12" s="93">
        <v>2.0833333333335029E-4</v>
      </c>
      <c r="T12" s="93">
        <v>1.2731481481485871E-4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5">
        <v>0</v>
      </c>
      <c r="AB12" s="96">
        <v>0</v>
      </c>
      <c r="AC12" s="17">
        <v>8.888888888888849E-3</v>
      </c>
      <c r="AD12" s="102">
        <v>53</v>
      </c>
    </row>
    <row r="13" spans="1:30" ht="27" customHeight="1" x14ac:dyDescent="0.2">
      <c r="A13" s="22">
        <v>4</v>
      </c>
      <c r="B13" s="21">
        <v>4</v>
      </c>
      <c r="C13" s="20">
        <v>16</v>
      </c>
      <c r="D13" s="19" t="s">
        <v>179</v>
      </c>
      <c r="E13" s="19" t="s">
        <v>7</v>
      </c>
      <c r="F13" s="19" t="s">
        <v>118</v>
      </c>
      <c r="G13" s="18">
        <v>1953</v>
      </c>
      <c r="H13" s="91">
        <v>0</v>
      </c>
      <c r="I13" s="92">
        <v>1.1574074074093953E-5</v>
      </c>
      <c r="J13" s="93">
        <v>2.199074074073987E-4</v>
      </c>
      <c r="K13" s="94">
        <v>0</v>
      </c>
      <c r="L13" s="92">
        <v>3.252314814814865E-3</v>
      </c>
      <c r="M13" s="93">
        <v>8.1018518518568769E-5</v>
      </c>
      <c r="N13" s="93">
        <v>5.0925925925921758E-4</v>
      </c>
      <c r="O13" s="94">
        <v>0</v>
      </c>
      <c r="P13" s="94">
        <v>0</v>
      </c>
      <c r="Q13" s="94">
        <v>0</v>
      </c>
      <c r="R13" s="92">
        <v>5.7870370370341831E-5</v>
      </c>
      <c r="S13" s="93">
        <v>5.9375000000000556E-3</v>
      </c>
      <c r="T13" s="93">
        <v>1.0416666666655892E-4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5">
        <v>0</v>
      </c>
      <c r="AB13" s="96">
        <v>0</v>
      </c>
      <c r="AC13" s="17">
        <v>1.0173611111111099E-2</v>
      </c>
      <c r="AD13" s="102">
        <v>16</v>
      </c>
    </row>
    <row r="14" spans="1:30" ht="27" customHeight="1" x14ac:dyDescent="0.2">
      <c r="A14" s="22">
        <v>5</v>
      </c>
      <c r="B14" s="21">
        <v>5</v>
      </c>
      <c r="C14" s="20">
        <v>19</v>
      </c>
      <c r="D14" s="19" t="s">
        <v>178</v>
      </c>
      <c r="E14" s="19" t="s">
        <v>7</v>
      </c>
      <c r="F14" s="19" t="s">
        <v>39</v>
      </c>
      <c r="G14" s="18">
        <v>1961</v>
      </c>
      <c r="H14" s="91">
        <v>0</v>
      </c>
      <c r="I14" s="92">
        <v>3.4722222222222055E-4</v>
      </c>
      <c r="J14" s="93">
        <v>5.9606481481481307E-3</v>
      </c>
      <c r="K14" s="94">
        <v>0</v>
      </c>
      <c r="L14" s="92">
        <v>5.7870370370378022E-4</v>
      </c>
      <c r="M14" s="93">
        <v>5.7870370370268973E-5</v>
      </c>
      <c r="N14" s="93">
        <v>4.8611111111113983E-4</v>
      </c>
      <c r="O14" s="94">
        <v>0</v>
      </c>
      <c r="P14" s="94">
        <v>0</v>
      </c>
      <c r="Q14" s="94">
        <v>6.9444444444433095E-4</v>
      </c>
      <c r="R14" s="92">
        <v>1.0416666666666666E-2</v>
      </c>
      <c r="S14" s="93">
        <v>3.8194444444444031E-3</v>
      </c>
      <c r="T14" s="93">
        <v>6.9444444444357288E-5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5">
        <v>0</v>
      </c>
      <c r="AB14" s="96">
        <v>0</v>
      </c>
      <c r="AC14" s="17">
        <v>2.2430555555555298E-2</v>
      </c>
      <c r="AD14" s="102">
        <v>19</v>
      </c>
    </row>
    <row r="15" spans="1:30" ht="27" customHeight="1" x14ac:dyDescent="0.2">
      <c r="A15" s="22">
        <v>6</v>
      </c>
      <c r="B15" s="21">
        <v>6</v>
      </c>
      <c r="C15" s="20">
        <v>85</v>
      </c>
      <c r="D15" s="19" t="s">
        <v>177</v>
      </c>
      <c r="E15" s="19" t="s">
        <v>7</v>
      </c>
      <c r="F15" s="19" t="s">
        <v>137</v>
      </c>
      <c r="G15" s="18">
        <v>1983</v>
      </c>
      <c r="H15" s="91">
        <v>0</v>
      </c>
      <c r="I15" s="92">
        <v>2.3148148148149873E-4</v>
      </c>
      <c r="J15" s="93">
        <v>9.4907407407396945E-4</v>
      </c>
      <c r="K15" s="94">
        <v>1.0416666666666666E-2</v>
      </c>
      <c r="L15" s="92">
        <v>5.9027777777781909E-4</v>
      </c>
      <c r="M15" s="93">
        <v>1.6203703703706294E-4</v>
      </c>
      <c r="N15" s="93">
        <v>7.8703703703692776E-4</v>
      </c>
      <c r="O15" s="94">
        <v>0</v>
      </c>
      <c r="P15" s="94">
        <v>0</v>
      </c>
      <c r="Q15" s="94">
        <v>0</v>
      </c>
      <c r="R15" s="92">
        <v>6.9444444444444441E-3</v>
      </c>
      <c r="S15" s="93">
        <v>6.4814814814819106E-4</v>
      </c>
      <c r="T15" s="93">
        <v>1.2731481481477371E-4</v>
      </c>
      <c r="U15" s="94">
        <v>0</v>
      </c>
      <c r="V15" s="94">
        <v>2.7777777777777679E-3</v>
      </c>
      <c r="W15" s="94">
        <v>0</v>
      </c>
      <c r="X15" s="94">
        <v>0</v>
      </c>
      <c r="Y15" s="94">
        <v>0</v>
      </c>
      <c r="Z15" s="94">
        <v>0</v>
      </c>
      <c r="AA15" s="95">
        <v>0</v>
      </c>
      <c r="AB15" s="96">
        <v>0</v>
      </c>
      <c r="AC15" s="17">
        <v>2.3634259259259119E-2</v>
      </c>
      <c r="AD15" s="102">
        <v>85</v>
      </c>
    </row>
    <row r="16" spans="1:30" ht="27" customHeight="1" x14ac:dyDescent="0.2">
      <c r="A16" s="22">
        <v>7</v>
      </c>
      <c r="B16" s="21">
        <v>7</v>
      </c>
      <c r="C16" s="20">
        <v>98</v>
      </c>
      <c r="D16" s="19" t="s">
        <v>176</v>
      </c>
      <c r="E16" s="19" t="s">
        <v>7</v>
      </c>
      <c r="F16" s="19" t="s">
        <v>69</v>
      </c>
      <c r="G16" s="18">
        <v>1981</v>
      </c>
      <c r="H16" s="91">
        <v>0</v>
      </c>
      <c r="I16" s="92">
        <v>3.4722222222282727E-5</v>
      </c>
      <c r="J16" s="93">
        <v>2.430555555554886E-4</v>
      </c>
      <c r="K16" s="94">
        <v>1.0416666666666666E-2</v>
      </c>
      <c r="L16" s="92">
        <v>9.6064814814806232E-4</v>
      </c>
      <c r="M16" s="93">
        <v>2.0833333333329131E-4</v>
      </c>
      <c r="N16" s="93">
        <v>3.4722222222180379E-5</v>
      </c>
      <c r="O16" s="94">
        <v>6.9444444444444441E-3</v>
      </c>
      <c r="P16" s="94">
        <v>0</v>
      </c>
      <c r="Q16" s="94">
        <v>1.0416666666666666E-2</v>
      </c>
      <c r="R16" s="92">
        <v>3.3564814814805201E-4</v>
      </c>
      <c r="S16" s="93">
        <v>5.7870370370432037E-5</v>
      </c>
      <c r="T16" s="93">
        <v>2.3148148148154166E-4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5">
        <v>0</v>
      </c>
      <c r="AB16" s="96">
        <v>0</v>
      </c>
      <c r="AC16" s="17">
        <v>2.9884259259259104E-2</v>
      </c>
      <c r="AD16" s="102">
        <v>98</v>
      </c>
    </row>
    <row r="17" spans="1:30" ht="27" customHeight="1" x14ac:dyDescent="0.2">
      <c r="A17" s="22">
        <v>8</v>
      </c>
      <c r="B17" s="21">
        <v>8</v>
      </c>
      <c r="C17" s="20">
        <v>41</v>
      </c>
      <c r="D17" s="19" t="s">
        <v>175</v>
      </c>
      <c r="E17" s="19" t="s">
        <v>7</v>
      </c>
      <c r="F17" s="19" t="s">
        <v>6</v>
      </c>
      <c r="G17" s="18">
        <v>1959</v>
      </c>
      <c r="H17" s="91">
        <v>0</v>
      </c>
      <c r="I17" s="92">
        <v>6.9444444444444441E-3</v>
      </c>
      <c r="J17" s="93">
        <v>1.7361111111111112E-2</v>
      </c>
      <c r="K17" s="94">
        <v>0</v>
      </c>
      <c r="L17" s="92">
        <v>4.6296296296326591E-5</v>
      </c>
      <c r="M17" s="93">
        <v>9.2592592592607645E-5</v>
      </c>
      <c r="N17" s="93">
        <v>3.009259259259627E-4</v>
      </c>
      <c r="O17" s="94">
        <v>2.7777777777777679E-3</v>
      </c>
      <c r="P17" s="94">
        <v>0</v>
      </c>
      <c r="Q17" s="94">
        <v>6.9444444444433095E-4</v>
      </c>
      <c r="R17" s="92">
        <v>6.9444444444444441E-3</v>
      </c>
      <c r="S17" s="93">
        <v>9.8379629629620664E-4</v>
      </c>
      <c r="T17" s="93">
        <v>8.9120370370367099E-4</v>
      </c>
      <c r="U17" s="94">
        <v>0</v>
      </c>
      <c r="V17" s="94">
        <v>2.083333333333437E-3</v>
      </c>
      <c r="W17" s="94">
        <v>0</v>
      </c>
      <c r="X17" s="94">
        <v>0</v>
      </c>
      <c r="Y17" s="94">
        <v>0</v>
      </c>
      <c r="Z17" s="94">
        <v>0</v>
      </c>
      <c r="AA17" s="95">
        <v>0</v>
      </c>
      <c r="AB17" s="96">
        <v>0</v>
      </c>
      <c r="AC17" s="17">
        <v>3.9120370370370305E-2</v>
      </c>
      <c r="AD17" s="102">
        <v>41</v>
      </c>
    </row>
    <row r="18" spans="1:30" ht="27" customHeight="1" x14ac:dyDescent="0.2">
      <c r="A18" s="22">
        <v>9</v>
      </c>
      <c r="B18" s="21">
        <v>9</v>
      </c>
      <c r="C18" s="20">
        <v>18</v>
      </c>
      <c r="D18" s="19" t="s">
        <v>174</v>
      </c>
      <c r="E18" s="19" t="s">
        <v>7</v>
      </c>
      <c r="F18" s="19" t="s">
        <v>129</v>
      </c>
      <c r="G18" s="18">
        <v>1957</v>
      </c>
      <c r="H18" s="91">
        <v>0</v>
      </c>
      <c r="I18" s="92">
        <v>9.2129629629628916E-3</v>
      </c>
      <c r="J18" s="93">
        <v>1.7361111111111112E-2</v>
      </c>
      <c r="K18" s="94">
        <v>0</v>
      </c>
      <c r="L18" s="92">
        <v>6.7592592592591915E-3</v>
      </c>
      <c r="M18" s="93">
        <v>3.935185185185066E-4</v>
      </c>
      <c r="N18" s="93">
        <v>1.5046296296301323E-4</v>
      </c>
      <c r="O18" s="94">
        <v>4.1666666666666519E-3</v>
      </c>
      <c r="P18" s="94">
        <v>0</v>
      </c>
      <c r="Q18" s="94">
        <v>0</v>
      </c>
      <c r="R18" s="92">
        <v>1.7939814814815023E-3</v>
      </c>
      <c r="S18" s="93">
        <v>5.3240740740735822E-4</v>
      </c>
      <c r="T18" s="93">
        <v>1.3010426069826053E-17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5">
        <v>0</v>
      </c>
      <c r="AB18" s="96">
        <v>0</v>
      </c>
      <c r="AC18" s="17">
        <v>4.0370370370370237E-2</v>
      </c>
      <c r="AD18" s="102">
        <v>18</v>
      </c>
    </row>
    <row r="19" spans="1:30" ht="27" customHeight="1" x14ac:dyDescent="0.2">
      <c r="A19" s="22">
        <v>10</v>
      </c>
      <c r="B19" s="21">
        <v>10</v>
      </c>
      <c r="C19" s="20">
        <v>21</v>
      </c>
      <c r="D19" s="19" t="s">
        <v>173</v>
      </c>
      <c r="E19" s="19" t="s">
        <v>7</v>
      </c>
      <c r="F19" s="19" t="s">
        <v>172</v>
      </c>
      <c r="G19" s="18">
        <v>1959</v>
      </c>
      <c r="H19" s="91">
        <v>0</v>
      </c>
      <c r="I19" s="92">
        <v>1.0416666666666666E-2</v>
      </c>
      <c r="J19" s="93">
        <v>1.0416666666666666E-2</v>
      </c>
      <c r="K19" s="94">
        <v>1.0416666666666666E-2</v>
      </c>
      <c r="L19" s="92">
        <v>4.6296296296206461E-5</v>
      </c>
      <c r="M19" s="93">
        <v>2.199074074074412E-4</v>
      </c>
      <c r="N19" s="93">
        <v>3.8194444444434586E-4</v>
      </c>
      <c r="O19" s="94">
        <v>2.7777777777777679E-3</v>
      </c>
      <c r="P19" s="94">
        <v>0</v>
      </c>
      <c r="Q19" s="94">
        <v>0</v>
      </c>
      <c r="R19" s="92">
        <v>3.5069444444444133E-3</v>
      </c>
      <c r="S19" s="93">
        <v>3.7847222222222553E-3</v>
      </c>
      <c r="T19" s="93">
        <v>5.7870370370429434E-5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5">
        <v>0</v>
      </c>
      <c r="AB19" s="96">
        <v>0</v>
      </c>
      <c r="AC19" s="17">
        <v>4.2025462962962862E-2</v>
      </c>
      <c r="AD19" s="102">
        <v>21</v>
      </c>
    </row>
    <row r="20" spans="1:30" ht="27" customHeight="1" x14ac:dyDescent="0.2">
      <c r="A20" s="22">
        <v>11</v>
      </c>
      <c r="B20" s="21">
        <v>11</v>
      </c>
      <c r="C20" s="20">
        <v>26</v>
      </c>
      <c r="D20" s="19" t="s">
        <v>171</v>
      </c>
      <c r="E20" s="19" t="s">
        <v>7</v>
      </c>
      <c r="F20" s="19" t="s">
        <v>118</v>
      </c>
      <c r="G20" s="18">
        <v>1950</v>
      </c>
      <c r="H20" s="91">
        <v>0</v>
      </c>
      <c r="I20" s="92">
        <v>1.388888888888939E-3</v>
      </c>
      <c r="J20" s="93">
        <v>3.9351851851843807E-4</v>
      </c>
      <c r="K20" s="94">
        <v>0</v>
      </c>
      <c r="L20" s="92">
        <v>1.0416666666666666E-2</v>
      </c>
      <c r="M20" s="93">
        <v>1.0416666666666666E-2</v>
      </c>
      <c r="N20" s="93">
        <v>1.851851851851835E-3</v>
      </c>
      <c r="O20" s="94">
        <v>0</v>
      </c>
      <c r="P20" s="94">
        <v>0</v>
      </c>
      <c r="Q20" s="94">
        <v>0</v>
      </c>
      <c r="R20" s="92">
        <v>1.0416666666666666E-2</v>
      </c>
      <c r="S20" s="93">
        <v>1.0416666666666666E-2</v>
      </c>
      <c r="T20" s="93">
        <v>5.2083333333329072E-4</v>
      </c>
      <c r="U20" s="94">
        <v>0</v>
      </c>
      <c r="V20" s="94">
        <v>0</v>
      </c>
      <c r="W20" s="94">
        <v>0</v>
      </c>
      <c r="X20" s="94">
        <v>0</v>
      </c>
      <c r="Y20" s="94">
        <v>0</v>
      </c>
      <c r="Z20" s="94">
        <v>0</v>
      </c>
      <c r="AA20" s="95">
        <v>0</v>
      </c>
      <c r="AB20" s="96">
        <v>0</v>
      </c>
      <c r="AC20" s="17">
        <v>4.5821759259259159E-2</v>
      </c>
      <c r="AD20" s="102">
        <v>26</v>
      </c>
    </row>
    <row r="21" spans="1:30" ht="27" customHeight="1" x14ac:dyDescent="0.2">
      <c r="A21" s="22">
        <v>12</v>
      </c>
      <c r="B21" s="21">
        <v>12</v>
      </c>
      <c r="C21" s="20">
        <v>67</v>
      </c>
      <c r="D21" s="19" t="s">
        <v>170</v>
      </c>
      <c r="E21" s="19" t="s">
        <v>7</v>
      </c>
      <c r="F21" s="19" t="s">
        <v>74</v>
      </c>
      <c r="G21" s="18">
        <v>1967</v>
      </c>
      <c r="H21" s="91">
        <v>0</v>
      </c>
      <c r="I21" s="92">
        <v>5.5555555555558645E-4</v>
      </c>
      <c r="J21" s="93">
        <v>3.935185185185491E-4</v>
      </c>
      <c r="K21" s="94">
        <v>1.0416666666666666E-2</v>
      </c>
      <c r="L21" s="92">
        <v>4.6296296296215568E-5</v>
      </c>
      <c r="M21" s="93">
        <v>1.2384259259260091E-3</v>
      </c>
      <c r="N21" s="93">
        <v>6.9444444444444441E-3</v>
      </c>
      <c r="O21" s="94">
        <v>6.9444444444444198E-4</v>
      </c>
      <c r="P21" s="94">
        <v>0</v>
      </c>
      <c r="Q21" s="94">
        <v>1.0416666666666666E-2</v>
      </c>
      <c r="R21" s="92">
        <v>4.9305555555555977E-3</v>
      </c>
      <c r="S21" s="93">
        <v>1.0243055555555519E-2</v>
      </c>
      <c r="T21" s="93">
        <v>8.1018518518507186E-5</v>
      </c>
      <c r="U21" s="94">
        <v>0</v>
      </c>
      <c r="V21" s="94">
        <v>1.388888888888995E-3</v>
      </c>
      <c r="W21" s="94">
        <v>0</v>
      </c>
      <c r="X21" s="94">
        <v>0</v>
      </c>
      <c r="Y21" s="94">
        <v>0</v>
      </c>
      <c r="Z21" s="94">
        <v>0</v>
      </c>
      <c r="AA21" s="95">
        <v>0</v>
      </c>
      <c r="AB21" s="96">
        <v>0</v>
      </c>
      <c r="AC21" s="17">
        <v>4.7349537037037197E-2</v>
      </c>
      <c r="AD21" s="102">
        <v>67</v>
      </c>
    </row>
    <row r="22" spans="1:30" ht="27" customHeight="1" x14ac:dyDescent="0.2">
      <c r="A22" s="22">
        <v>13</v>
      </c>
      <c r="B22" s="21">
        <v>13</v>
      </c>
      <c r="C22" s="20">
        <v>54</v>
      </c>
      <c r="D22" s="19" t="s">
        <v>169</v>
      </c>
      <c r="E22" s="19" t="s">
        <v>7</v>
      </c>
      <c r="F22" s="19" t="s">
        <v>168</v>
      </c>
      <c r="G22" s="18">
        <v>1982</v>
      </c>
      <c r="H22" s="91">
        <v>0</v>
      </c>
      <c r="I22" s="92">
        <v>6.2499999999993073E-4</v>
      </c>
      <c r="J22" s="93">
        <v>5.0925925925927092E-4</v>
      </c>
      <c r="K22" s="94">
        <v>1.0416666666666666E-2</v>
      </c>
      <c r="L22" s="92">
        <v>1.0416666666666666E-2</v>
      </c>
      <c r="M22" s="93">
        <v>1.0416666666666666E-2</v>
      </c>
      <c r="N22" s="93">
        <v>3.5069444444443903E-3</v>
      </c>
      <c r="O22" s="94">
        <v>0</v>
      </c>
      <c r="P22" s="94">
        <v>0</v>
      </c>
      <c r="Q22" s="94">
        <v>0</v>
      </c>
      <c r="R22" s="92">
        <v>7.754629629630836E-4</v>
      </c>
      <c r="S22" s="93">
        <v>3.7847222222221633E-3</v>
      </c>
      <c r="T22" s="93">
        <v>6.944444444444229E-5</v>
      </c>
      <c r="U22" s="94">
        <v>0</v>
      </c>
      <c r="V22" s="94">
        <v>0</v>
      </c>
      <c r="W22" s="94">
        <v>6.9444444444444441E-3</v>
      </c>
      <c r="X22" s="94">
        <v>0</v>
      </c>
      <c r="Y22" s="94">
        <v>0</v>
      </c>
      <c r="Z22" s="94">
        <v>0</v>
      </c>
      <c r="AA22" s="95">
        <v>0</v>
      </c>
      <c r="AB22" s="96">
        <v>0</v>
      </c>
      <c r="AC22" s="17">
        <v>4.7465277777777717E-2</v>
      </c>
      <c r="AD22" s="102">
        <v>54</v>
      </c>
    </row>
    <row r="23" spans="1:30" ht="27" customHeight="1" x14ac:dyDescent="0.2">
      <c r="A23" s="22">
        <v>14</v>
      </c>
      <c r="B23" s="21">
        <v>14</v>
      </c>
      <c r="C23" s="20">
        <v>10</v>
      </c>
      <c r="D23" s="19" t="s">
        <v>167</v>
      </c>
      <c r="E23" s="19" t="s">
        <v>7</v>
      </c>
      <c r="F23" s="19" t="s">
        <v>166</v>
      </c>
      <c r="G23" s="18">
        <v>1956</v>
      </c>
      <c r="H23" s="91">
        <v>0</v>
      </c>
      <c r="I23" s="92">
        <v>1.0949074074074163E-2</v>
      </c>
      <c r="J23" s="93">
        <v>1.7361111111111112E-2</v>
      </c>
      <c r="K23" s="94">
        <v>1.0416666666666666E-2</v>
      </c>
      <c r="L23" s="92">
        <v>8.9120370370360702E-4</v>
      </c>
      <c r="M23" s="93">
        <v>3.3564814814820119E-4</v>
      </c>
      <c r="N23" s="93">
        <v>1.7824074074074907E-3</v>
      </c>
      <c r="O23" s="94">
        <v>4.8611111111110938E-3</v>
      </c>
      <c r="P23" s="94">
        <v>0</v>
      </c>
      <c r="Q23" s="94">
        <v>0</v>
      </c>
      <c r="R23" s="92">
        <v>7.5231481481478381E-4</v>
      </c>
      <c r="S23" s="93">
        <v>6.1342592592596341E-4</v>
      </c>
      <c r="T23" s="93">
        <v>1.3425925925926044E-3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5">
        <v>0</v>
      </c>
      <c r="AB23" s="96">
        <v>0</v>
      </c>
      <c r="AC23" s="17">
        <v>4.9305555555555686E-2</v>
      </c>
      <c r="AD23" s="102">
        <v>10</v>
      </c>
    </row>
    <row r="24" spans="1:30" ht="27" customHeight="1" x14ac:dyDescent="0.2">
      <c r="A24" s="22">
        <v>15</v>
      </c>
      <c r="B24" s="21">
        <v>15</v>
      </c>
      <c r="C24" s="20">
        <v>1</v>
      </c>
      <c r="D24" s="19" t="s">
        <v>165</v>
      </c>
      <c r="E24" s="19" t="s">
        <v>7</v>
      </c>
      <c r="F24" s="19" t="s">
        <v>11</v>
      </c>
      <c r="G24" s="18">
        <v>1974</v>
      </c>
      <c r="H24" s="91">
        <v>0</v>
      </c>
      <c r="I24" s="92">
        <v>1.7361111111108231E-4</v>
      </c>
      <c r="J24" s="93">
        <v>1.967592592593331E-4</v>
      </c>
      <c r="K24" s="94">
        <v>1.0416666666666666E-2</v>
      </c>
      <c r="L24" s="92">
        <v>1.0648148148147453E-3</v>
      </c>
      <c r="M24" s="93">
        <v>1.8518518518510253E-4</v>
      </c>
      <c r="N24" s="93">
        <v>2.6620370370362403E-4</v>
      </c>
      <c r="O24" s="94">
        <v>0</v>
      </c>
      <c r="P24" s="94">
        <v>0</v>
      </c>
      <c r="Q24" s="94">
        <v>0</v>
      </c>
      <c r="R24" s="92">
        <v>6.4351851851851914E-3</v>
      </c>
      <c r="S24" s="93">
        <v>6.944444444455071E-5</v>
      </c>
      <c r="T24" s="93">
        <v>1.0416666666666666E-2</v>
      </c>
      <c r="U24" s="94">
        <v>1.0416666666666666E-2</v>
      </c>
      <c r="V24" s="94">
        <v>5.5555555555557579E-3</v>
      </c>
      <c r="W24" s="94">
        <v>4.8611111111110938E-3</v>
      </c>
      <c r="X24" s="94">
        <v>0</v>
      </c>
      <c r="Y24" s="94">
        <v>0</v>
      </c>
      <c r="Z24" s="94">
        <v>0</v>
      </c>
      <c r="AA24" s="95">
        <v>0</v>
      </c>
      <c r="AB24" s="96">
        <v>0</v>
      </c>
      <c r="AC24" s="17">
        <v>5.0057870370370475E-2</v>
      </c>
      <c r="AD24" s="102">
        <v>1</v>
      </c>
    </row>
    <row r="25" spans="1:30" ht="27" customHeight="1" x14ac:dyDescent="0.2">
      <c r="A25" s="22">
        <v>16</v>
      </c>
      <c r="B25" s="21">
        <v>16</v>
      </c>
      <c r="C25" s="20">
        <v>31</v>
      </c>
      <c r="D25" s="19" t="s">
        <v>164</v>
      </c>
      <c r="E25" s="19" t="s">
        <v>7</v>
      </c>
      <c r="F25" s="19" t="s">
        <v>39</v>
      </c>
      <c r="G25" s="18">
        <v>1968</v>
      </c>
      <c r="H25" s="91">
        <v>0</v>
      </c>
      <c r="I25" s="92">
        <v>1.0416666666666666E-2</v>
      </c>
      <c r="J25" s="93">
        <v>2.0833333333333332E-2</v>
      </c>
      <c r="K25" s="94">
        <v>1.0416666666666666E-2</v>
      </c>
      <c r="L25" s="92">
        <v>4.0509259259253094E-4</v>
      </c>
      <c r="M25" s="93">
        <v>3.4722222222224007E-4</v>
      </c>
      <c r="N25" s="93">
        <v>4.7453703703710095E-4</v>
      </c>
      <c r="O25" s="94">
        <v>6.9444444444444441E-3</v>
      </c>
      <c r="P25" s="94">
        <v>0</v>
      </c>
      <c r="Q25" s="94">
        <v>0</v>
      </c>
      <c r="R25" s="92">
        <v>5.7870370370364556E-4</v>
      </c>
      <c r="S25" s="93">
        <v>1.7361111111112264E-4</v>
      </c>
      <c r="T25" s="93">
        <v>4.9768518518521297E-4</v>
      </c>
      <c r="U25" s="94">
        <v>0</v>
      </c>
      <c r="V25" s="94">
        <v>0</v>
      </c>
      <c r="W25" s="94">
        <v>0</v>
      </c>
      <c r="X25" s="94">
        <v>0</v>
      </c>
      <c r="Y25" s="94">
        <v>0</v>
      </c>
      <c r="Z25" s="94">
        <v>0</v>
      </c>
      <c r="AA25" s="95">
        <v>0</v>
      </c>
      <c r="AB25" s="96">
        <v>0</v>
      </c>
      <c r="AC25" s="17">
        <v>5.1087962962962967E-2</v>
      </c>
      <c r="AD25" s="102">
        <v>31</v>
      </c>
    </row>
    <row r="26" spans="1:30" ht="27" customHeight="1" x14ac:dyDescent="0.2">
      <c r="A26" s="22">
        <v>17</v>
      </c>
      <c r="B26" s="21">
        <v>17</v>
      </c>
      <c r="C26" s="20">
        <v>75</v>
      </c>
      <c r="D26" s="19" t="s">
        <v>163</v>
      </c>
      <c r="E26" s="19" t="s">
        <v>7</v>
      </c>
      <c r="F26" s="19" t="s">
        <v>162</v>
      </c>
      <c r="G26" s="18">
        <v>1976</v>
      </c>
      <c r="H26" s="91">
        <v>0</v>
      </c>
      <c r="I26" s="92">
        <v>1.0416666666666666E-2</v>
      </c>
      <c r="J26" s="93">
        <v>1.0416666666666666E-2</v>
      </c>
      <c r="K26" s="94">
        <v>1.0416666666666666E-2</v>
      </c>
      <c r="L26" s="92">
        <v>1.0416666666666666E-2</v>
      </c>
      <c r="M26" s="93">
        <v>1.0416666666666666E-2</v>
      </c>
      <c r="N26" s="93">
        <v>6.481481481482392E-4</v>
      </c>
      <c r="O26" s="94">
        <v>0</v>
      </c>
      <c r="P26" s="94">
        <v>0</v>
      </c>
      <c r="Q26" s="94">
        <v>0</v>
      </c>
      <c r="R26" s="92">
        <v>9.2592592592607645E-5</v>
      </c>
      <c r="S26" s="93">
        <v>2.5462962962961681E-4</v>
      </c>
      <c r="T26" s="93">
        <v>1.4467592592592874E-3</v>
      </c>
      <c r="U26" s="94">
        <v>0</v>
      </c>
      <c r="V26" s="94">
        <v>0</v>
      </c>
      <c r="W26" s="94">
        <v>0</v>
      </c>
      <c r="X26" s="94">
        <v>0</v>
      </c>
      <c r="Y26" s="94">
        <v>0</v>
      </c>
      <c r="Z26" s="94">
        <v>0</v>
      </c>
      <c r="AA26" s="95">
        <v>0</v>
      </c>
      <c r="AB26" s="96">
        <v>0</v>
      </c>
      <c r="AC26" s="17">
        <v>5.4525462962963081E-2</v>
      </c>
      <c r="AD26" s="102">
        <v>75</v>
      </c>
    </row>
    <row r="27" spans="1:30" ht="27" customHeight="1" x14ac:dyDescent="0.2">
      <c r="A27" s="22">
        <v>18</v>
      </c>
      <c r="B27" s="21">
        <v>18</v>
      </c>
      <c r="C27" s="20">
        <v>29</v>
      </c>
      <c r="D27" s="19" t="s">
        <v>161</v>
      </c>
      <c r="E27" s="19" t="s">
        <v>7</v>
      </c>
      <c r="F27" s="19" t="s">
        <v>160</v>
      </c>
      <c r="G27" s="18">
        <v>1951</v>
      </c>
      <c r="H27" s="91">
        <v>0</v>
      </c>
      <c r="I27" s="92">
        <v>4.8611111111102013E-4</v>
      </c>
      <c r="J27" s="93">
        <v>1.7361111111111112E-2</v>
      </c>
      <c r="K27" s="94">
        <v>0</v>
      </c>
      <c r="L27" s="92">
        <v>6.365740740739746E-4</v>
      </c>
      <c r="M27" s="93">
        <v>4.0509259259265649E-4</v>
      </c>
      <c r="N27" s="93">
        <v>4.7453703703710095E-4</v>
      </c>
      <c r="O27" s="94">
        <v>6.9444444444444198E-4</v>
      </c>
      <c r="P27" s="94">
        <v>0</v>
      </c>
      <c r="Q27" s="94">
        <v>2.0833333333332149E-3</v>
      </c>
      <c r="R27" s="92">
        <v>8.2175925925923911E-4</v>
      </c>
      <c r="S27" s="93">
        <v>5.4861111111112072E-3</v>
      </c>
      <c r="T27" s="93">
        <v>1.7361111111111112E-2</v>
      </c>
      <c r="U27" s="94">
        <v>0</v>
      </c>
      <c r="V27" s="94">
        <v>2.7777777777778789E-3</v>
      </c>
      <c r="W27" s="94">
        <v>6.9444444444444441E-3</v>
      </c>
      <c r="X27" s="94">
        <v>0</v>
      </c>
      <c r="Y27" s="94">
        <v>0</v>
      </c>
      <c r="Z27" s="94">
        <v>0</v>
      </c>
      <c r="AA27" s="95">
        <v>0</v>
      </c>
      <c r="AB27" s="96">
        <v>0</v>
      </c>
      <c r="AC27" s="17">
        <v>5.5532407407407391E-2</v>
      </c>
      <c r="AD27" s="102">
        <v>29</v>
      </c>
    </row>
    <row r="28" spans="1:30" ht="27" customHeight="1" x14ac:dyDescent="0.2">
      <c r="A28" s="22">
        <v>19</v>
      </c>
      <c r="B28" s="21">
        <v>19</v>
      </c>
      <c r="C28" s="20">
        <v>47</v>
      </c>
      <c r="D28" s="19" t="s">
        <v>159</v>
      </c>
      <c r="E28" s="19" t="s">
        <v>7</v>
      </c>
      <c r="F28" s="19" t="s">
        <v>39</v>
      </c>
      <c r="G28" s="18">
        <v>1959</v>
      </c>
      <c r="H28" s="91">
        <v>0</v>
      </c>
      <c r="I28" s="92">
        <v>4.6296296296321603E-5</v>
      </c>
      <c r="J28" s="93">
        <v>8.4490740740739752E-4</v>
      </c>
      <c r="K28" s="94">
        <v>1.0416666666666666E-2</v>
      </c>
      <c r="L28" s="92">
        <v>5.2083333333325277E-4</v>
      </c>
      <c r="M28" s="93">
        <v>7.8703703703704962E-4</v>
      </c>
      <c r="N28" s="93">
        <v>1.8981481481482126E-3</v>
      </c>
      <c r="O28" s="94">
        <v>0</v>
      </c>
      <c r="P28" s="94">
        <v>0</v>
      </c>
      <c r="Q28" s="94">
        <v>6.9444444444433095E-4</v>
      </c>
      <c r="R28" s="92">
        <v>2.1724537037037139E-2</v>
      </c>
      <c r="S28" s="93">
        <v>1.3888888888888888E-2</v>
      </c>
      <c r="T28" s="93">
        <v>1.8518518518519014E-4</v>
      </c>
      <c r="U28" s="94">
        <v>0</v>
      </c>
      <c r="V28" s="94">
        <v>4.1666666666667629E-3</v>
      </c>
      <c r="W28" s="94">
        <v>2.0833333333333259E-3</v>
      </c>
      <c r="X28" s="94">
        <v>0</v>
      </c>
      <c r="Y28" s="94">
        <v>0</v>
      </c>
      <c r="Z28" s="94">
        <v>0</v>
      </c>
      <c r="AA28" s="95">
        <v>0</v>
      </c>
      <c r="AB28" s="96">
        <v>0</v>
      </c>
      <c r="AC28" s="17">
        <v>5.7256944444444541E-2</v>
      </c>
      <c r="AD28" s="102">
        <v>47</v>
      </c>
    </row>
    <row r="29" spans="1:30" ht="27" customHeight="1" x14ac:dyDescent="0.2">
      <c r="A29" s="22">
        <v>20</v>
      </c>
      <c r="B29" s="21">
        <v>20</v>
      </c>
      <c r="C29" s="20">
        <v>11</v>
      </c>
      <c r="D29" s="19" t="s">
        <v>158</v>
      </c>
      <c r="E29" s="19" t="s">
        <v>7</v>
      </c>
      <c r="F29" s="19" t="s">
        <v>93</v>
      </c>
      <c r="G29" s="18">
        <v>1965</v>
      </c>
      <c r="H29" s="91">
        <v>0</v>
      </c>
      <c r="I29" s="92">
        <v>1.3888888888896654E-4</v>
      </c>
      <c r="J29" s="93">
        <v>4.7453703703704327E-4</v>
      </c>
      <c r="K29" s="94">
        <v>0</v>
      </c>
      <c r="L29" s="92">
        <v>1.7361111111111112E-2</v>
      </c>
      <c r="M29" s="93">
        <v>1.0416666666666666E-2</v>
      </c>
      <c r="N29" s="93">
        <v>6.1342592592593202E-3</v>
      </c>
      <c r="O29" s="94">
        <v>6.9444444444444198E-3</v>
      </c>
      <c r="P29" s="94">
        <v>0</v>
      </c>
      <c r="Q29" s="94">
        <v>0</v>
      </c>
      <c r="R29" s="92">
        <v>6.9444444444444441E-3</v>
      </c>
      <c r="S29" s="93">
        <v>5.9490740740740945E-3</v>
      </c>
      <c r="T29" s="93">
        <v>3.5879629629619134E-4</v>
      </c>
      <c r="U29" s="94">
        <v>0</v>
      </c>
      <c r="V29" s="94">
        <v>6.9444444444444441E-3</v>
      </c>
      <c r="W29" s="94">
        <v>0</v>
      </c>
      <c r="X29" s="94">
        <v>0</v>
      </c>
      <c r="Y29" s="94">
        <v>0</v>
      </c>
      <c r="Z29" s="94">
        <v>0</v>
      </c>
      <c r="AA29" s="95">
        <v>0</v>
      </c>
      <c r="AB29" s="96">
        <v>0</v>
      </c>
      <c r="AC29" s="17">
        <v>6.1666666666666703E-2</v>
      </c>
      <c r="AD29" s="102">
        <v>11</v>
      </c>
    </row>
    <row r="30" spans="1:30" ht="25.5" x14ac:dyDescent="0.2">
      <c r="A30" s="22">
        <v>21</v>
      </c>
      <c r="B30" s="21">
        <v>21</v>
      </c>
      <c r="C30" s="20">
        <v>40</v>
      </c>
      <c r="D30" s="19" t="s">
        <v>157</v>
      </c>
      <c r="E30" s="19" t="s">
        <v>7</v>
      </c>
      <c r="F30" s="19" t="s">
        <v>156</v>
      </c>
      <c r="G30" s="18">
        <v>1985</v>
      </c>
      <c r="H30" s="91">
        <v>0</v>
      </c>
      <c r="I30" s="92">
        <v>1.0416666666666666E-2</v>
      </c>
      <c r="J30" s="93">
        <v>1.7361111111111112E-2</v>
      </c>
      <c r="K30" s="94">
        <v>1.0416666666666666E-2</v>
      </c>
      <c r="L30" s="92">
        <v>4.8379629629629649E-3</v>
      </c>
      <c r="M30" s="93">
        <v>7.5231481481482197E-4</v>
      </c>
      <c r="N30" s="93">
        <v>2.5462962962969618E-4</v>
      </c>
      <c r="O30" s="94">
        <v>6.9444444444444441E-3</v>
      </c>
      <c r="P30" s="94">
        <v>0</v>
      </c>
      <c r="Q30" s="94">
        <v>1.0416666666666666E-2</v>
      </c>
      <c r="R30" s="92">
        <v>6.3657407407406198E-4</v>
      </c>
      <c r="S30" s="93">
        <v>2.3148148148153906E-4</v>
      </c>
      <c r="T30" s="93">
        <v>4.6296296296364538E-5</v>
      </c>
      <c r="U30" s="94">
        <v>0</v>
      </c>
      <c r="V30" s="94">
        <v>0</v>
      </c>
      <c r="W30" s="94">
        <v>0</v>
      </c>
      <c r="X30" s="94">
        <v>0</v>
      </c>
      <c r="Y30" s="94">
        <v>0</v>
      </c>
      <c r="Z30" s="94">
        <v>0</v>
      </c>
      <c r="AA30" s="95">
        <v>0</v>
      </c>
      <c r="AB30" s="96">
        <v>0</v>
      </c>
      <c r="AC30" s="17">
        <v>6.2314814814815003E-2</v>
      </c>
      <c r="AD30" s="102">
        <v>40</v>
      </c>
    </row>
    <row r="31" spans="1:30" ht="27" customHeight="1" x14ac:dyDescent="0.2">
      <c r="A31" s="22">
        <v>22</v>
      </c>
      <c r="B31" s="21">
        <v>22</v>
      </c>
      <c r="C31" s="20">
        <v>35</v>
      </c>
      <c r="D31" s="19" t="s">
        <v>155</v>
      </c>
      <c r="E31" s="19" t="s">
        <v>7</v>
      </c>
      <c r="F31" s="19" t="s">
        <v>137</v>
      </c>
      <c r="G31" s="18">
        <v>1975</v>
      </c>
      <c r="H31" s="91">
        <v>0</v>
      </c>
      <c r="I31" s="92">
        <v>1.7361111111111112E-2</v>
      </c>
      <c r="J31" s="93">
        <v>1.0416666666666666E-2</v>
      </c>
      <c r="K31" s="94">
        <v>1.0416666666666666E-2</v>
      </c>
      <c r="L31" s="92">
        <v>1.0416666666666666E-2</v>
      </c>
      <c r="M31" s="93">
        <v>1.0416666666666666E-2</v>
      </c>
      <c r="N31" s="93">
        <v>3.70370370370418E-4</v>
      </c>
      <c r="O31" s="94">
        <v>0</v>
      </c>
      <c r="P31" s="94">
        <v>0</v>
      </c>
      <c r="Q31" s="94">
        <v>0</v>
      </c>
      <c r="R31" s="92">
        <v>7.1759259259266718E-4</v>
      </c>
      <c r="S31" s="93">
        <v>9.1435185185186237E-4</v>
      </c>
      <c r="T31" s="93">
        <v>2.4305555555546952E-4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5">
        <v>3.4722222222220989E-3</v>
      </c>
      <c r="AB31" s="96">
        <v>0</v>
      </c>
      <c r="AC31" s="17">
        <v>6.4745370370370287E-2</v>
      </c>
      <c r="AD31" s="102">
        <v>35</v>
      </c>
    </row>
    <row r="32" spans="1:30" ht="27" customHeight="1" x14ac:dyDescent="0.2">
      <c r="A32" s="22">
        <v>23</v>
      </c>
      <c r="B32" s="21">
        <v>23</v>
      </c>
      <c r="C32" s="20">
        <v>70</v>
      </c>
      <c r="D32" s="19" t="s">
        <v>154</v>
      </c>
      <c r="E32" s="19" t="s">
        <v>7</v>
      </c>
      <c r="F32" s="19" t="s">
        <v>153</v>
      </c>
      <c r="G32" s="18">
        <v>1974</v>
      </c>
      <c r="H32" s="91">
        <v>0</v>
      </c>
      <c r="I32" s="92">
        <v>2.0833333333333332E-2</v>
      </c>
      <c r="J32" s="93">
        <v>1.7361111111111112E-2</v>
      </c>
      <c r="K32" s="94">
        <v>1.0416666666666666E-2</v>
      </c>
      <c r="L32" s="92">
        <v>1.0416666666662289E-4</v>
      </c>
      <c r="M32" s="93">
        <v>1.0416666666660836E-4</v>
      </c>
      <c r="N32" s="93">
        <v>5.6712962962952298E-4</v>
      </c>
      <c r="O32" s="94">
        <v>6.9444444444444441E-3</v>
      </c>
      <c r="P32" s="94">
        <v>0</v>
      </c>
      <c r="Q32" s="94">
        <v>1.0416666666666666E-2</v>
      </c>
      <c r="R32" s="92">
        <v>9.8379629629633848E-4</v>
      </c>
      <c r="S32" s="93">
        <v>3.1250000000006446E-4</v>
      </c>
      <c r="T32" s="93">
        <v>1.1574074074073484E-4</v>
      </c>
      <c r="U32" s="94">
        <v>0</v>
      </c>
      <c r="V32" s="94">
        <v>0</v>
      </c>
      <c r="W32" s="94">
        <v>0</v>
      </c>
      <c r="X32" s="94">
        <v>0</v>
      </c>
      <c r="Y32" s="94">
        <v>0</v>
      </c>
      <c r="Z32" s="94">
        <v>0</v>
      </c>
      <c r="AA32" s="95">
        <v>0</v>
      </c>
      <c r="AB32" s="96">
        <v>0</v>
      </c>
      <c r="AC32" s="17">
        <v>6.8159722222222122E-2</v>
      </c>
      <c r="AD32" s="102">
        <v>70</v>
      </c>
    </row>
    <row r="33" spans="1:30" ht="25.5" x14ac:dyDescent="0.2">
      <c r="A33" s="22">
        <v>24</v>
      </c>
      <c r="B33" s="21">
        <v>24</v>
      </c>
      <c r="C33" s="20">
        <v>968</v>
      </c>
      <c r="D33" s="19" t="s">
        <v>152</v>
      </c>
      <c r="E33" s="19" t="s">
        <v>7</v>
      </c>
      <c r="F33" s="19" t="s">
        <v>151</v>
      </c>
      <c r="G33" s="18">
        <v>1988</v>
      </c>
      <c r="H33" s="91">
        <v>0</v>
      </c>
      <c r="I33" s="92">
        <v>4.398148148148655E-4</v>
      </c>
      <c r="J33" s="93">
        <v>2.6620370370377625E-4</v>
      </c>
      <c r="K33" s="94">
        <v>1.0416666666666666E-2</v>
      </c>
      <c r="L33" s="92">
        <v>1.0416666666666666E-2</v>
      </c>
      <c r="M33" s="93">
        <v>1.0416666666666666E-2</v>
      </c>
      <c r="N33" s="93">
        <v>3.9236111111111225E-3</v>
      </c>
      <c r="O33" s="94">
        <v>6.9444444444444441E-3</v>
      </c>
      <c r="P33" s="94">
        <v>0</v>
      </c>
      <c r="Q33" s="94">
        <v>1.0416666666666666E-2</v>
      </c>
      <c r="R33" s="92">
        <v>4.5833333333333212E-3</v>
      </c>
      <c r="S33" s="93">
        <v>7.8240740740739365E-3</v>
      </c>
      <c r="T33" s="93">
        <v>3.773148148148245E-3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5">
        <v>0</v>
      </c>
      <c r="AB33" s="96">
        <v>0</v>
      </c>
      <c r="AC33" s="17">
        <v>6.9421296296296384E-2</v>
      </c>
      <c r="AD33" s="102">
        <v>968</v>
      </c>
    </row>
    <row r="34" spans="1:30" ht="27" customHeight="1" x14ac:dyDescent="0.2">
      <c r="A34" s="22">
        <v>25</v>
      </c>
      <c r="B34" s="21">
        <v>25</v>
      </c>
      <c r="C34" s="20">
        <v>7</v>
      </c>
      <c r="D34" s="19" t="s">
        <v>150</v>
      </c>
      <c r="E34" s="19" t="s">
        <v>7</v>
      </c>
      <c r="F34" s="19" t="s">
        <v>99</v>
      </c>
      <c r="G34" s="18">
        <v>1981</v>
      </c>
      <c r="H34" s="91">
        <v>0</v>
      </c>
      <c r="I34" s="92">
        <v>8.182870370370323E-3</v>
      </c>
      <c r="J34" s="93">
        <v>1.7361111111111112E-2</v>
      </c>
      <c r="K34" s="94">
        <v>1.0416666666666666E-2</v>
      </c>
      <c r="L34" s="92">
        <v>2.0833333333333332E-2</v>
      </c>
      <c r="M34" s="93">
        <v>7.0601851851855545E-4</v>
      </c>
      <c r="N34" s="93">
        <v>1.6898148148147356E-3</v>
      </c>
      <c r="O34" s="94">
        <v>6.9444444444444441E-3</v>
      </c>
      <c r="P34" s="94">
        <v>0</v>
      </c>
      <c r="Q34" s="94">
        <v>6.9444444444433095E-4</v>
      </c>
      <c r="R34" s="92">
        <v>6.8287037037032851E-4</v>
      </c>
      <c r="S34" s="93">
        <v>8.6805555555559584E-4</v>
      </c>
      <c r="T34" s="93">
        <v>6.2499999999997367E-4</v>
      </c>
      <c r="U34" s="94">
        <v>0</v>
      </c>
      <c r="V34" s="94">
        <v>6.9444444444433095E-4</v>
      </c>
      <c r="W34" s="94">
        <v>2.0833333333333259E-3</v>
      </c>
      <c r="X34" s="94">
        <v>0</v>
      </c>
      <c r="Y34" s="94">
        <v>0</v>
      </c>
      <c r="Z34" s="94">
        <v>0</v>
      </c>
      <c r="AA34" s="95">
        <v>0</v>
      </c>
      <c r="AB34" s="96">
        <v>0</v>
      </c>
      <c r="AC34" s="17">
        <v>7.1782407407407059E-2</v>
      </c>
      <c r="AD34" s="102">
        <v>7</v>
      </c>
    </row>
    <row r="35" spans="1:30" ht="27" customHeight="1" x14ac:dyDescent="0.2">
      <c r="A35" s="22">
        <v>26</v>
      </c>
      <c r="B35" s="21">
        <v>26</v>
      </c>
      <c r="C35" s="20">
        <v>43</v>
      </c>
      <c r="D35" s="19" t="s">
        <v>149</v>
      </c>
      <c r="E35" s="19" t="s">
        <v>7</v>
      </c>
      <c r="F35" s="19" t="s">
        <v>41</v>
      </c>
      <c r="G35" s="18">
        <v>1977</v>
      </c>
      <c r="H35" s="91">
        <v>0</v>
      </c>
      <c r="I35" s="92">
        <v>1.7361111111111112E-2</v>
      </c>
      <c r="J35" s="93">
        <v>1.7361111111111112E-2</v>
      </c>
      <c r="K35" s="94">
        <v>1.0416666666666666E-2</v>
      </c>
      <c r="L35" s="92">
        <v>1.1574074074098941E-5</v>
      </c>
      <c r="M35" s="93">
        <v>9.0277777777777145E-4</v>
      </c>
      <c r="N35" s="93">
        <v>5.7870370370463695E-5</v>
      </c>
      <c r="O35" s="94">
        <v>1.0416666666666666E-2</v>
      </c>
      <c r="P35" s="94">
        <v>0</v>
      </c>
      <c r="Q35" s="94">
        <v>0</v>
      </c>
      <c r="R35" s="92">
        <v>1.1689814814815156E-3</v>
      </c>
      <c r="S35" s="93">
        <v>6.9444444444444441E-3</v>
      </c>
      <c r="T35" s="93">
        <v>4.0509259259256889E-4</v>
      </c>
      <c r="U35" s="94">
        <v>0</v>
      </c>
      <c r="V35" s="94">
        <v>6.9444444444444441E-3</v>
      </c>
      <c r="W35" s="94">
        <v>0</v>
      </c>
      <c r="X35" s="94">
        <v>0</v>
      </c>
      <c r="Y35" s="94">
        <v>0</v>
      </c>
      <c r="Z35" s="94">
        <v>0</v>
      </c>
      <c r="AA35" s="95">
        <v>0</v>
      </c>
      <c r="AB35" s="96">
        <v>0</v>
      </c>
      <c r="AC35" s="17">
        <v>7.1990740740740869E-2</v>
      </c>
      <c r="AD35" s="102">
        <v>43</v>
      </c>
    </row>
    <row r="36" spans="1:30" ht="27" customHeight="1" x14ac:dyDescent="0.2">
      <c r="A36" s="22">
        <v>27</v>
      </c>
      <c r="B36" s="21">
        <v>27</v>
      </c>
      <c r="C36" s="20">
        <v>20</v>
      </c>
      <c r="D36" s="19" t="s">
        <v>148</v>
      </c>
      <c r="E36" s="19" t="s">
        <v>7</v>
      </c>
      <c r="F36" s="19" t="s">
        <v>147</v>
      </c>
      <c r="G36" s="18">
        <v>1959</v>
      </c>
      <c r="H36" s="91">
        <v>0</v>
      </c>
      <c r="I36" s="92">
        <v>2.6620370370361622E-4</v>
      </c>
      <c r="J36" s="93">
        <v>1.0416666666666666E-2</v>
      </c>
      <c r="K36" s="94">
        <v>0</v>
      </c>
      <c r="L36" s="92">
        <v>1.0416666666666666E-2</v>
      </c>
      <c r="M36" s="93">
        <v>1.0416666666666666E-2</v>
      </c>
      <c r="N36" s="93">
        <v>4.1550925925925662E-3</v>
      </c>
      <c r="O36" s="94">
        <v>3.4722222222223209E-3</v>
      </c>
      <c r="P36" s="94">
        <v>0</v>
      </c>
      <c r="Q36" s="94">
        <v>2.7777777777775459E-3</v>
      </c>
      <c r="R36" s="92">
        <v>6.8750000000000009E-3</v>
      </c>
      <c r="S36" s="93">
        <v>6.9444444444444441E-3</v>
      </c>
      <c r="T36" s="93">
        <v>3.6689814814815239E-3</v>
      </c>
      <c r="U36" s="94">
        <v>0</v>
      </c>
      <c r="V36" s="94">
        <v>6.9444444444444441E-3</v>
      </c>
      <c r="W36" s="94">
        <v>6.9444444444444441E-3</v>
      </c>
      <c r="X36" s="94">
        <v>0</v>
      </c>
      <c r="Y36" s="94">
        <v>0</v>
      </c>
      <c r="Z36" s="94">
        <v>0</v>
      </c>
      <c r="AA36" s="95">
        <v>0</v>
      </c>
      <c r="AB36" s="96">
        <v>0</v>
      </c>
      <c r="AC36" s="17">
        <v>7.3298611111110912E-2</v>
      </c>
      <c r="AD36" s="102">
        <v>20</v>
      </c>
    </row>
    <row r="37" spans="1:30" ht="27" customHeight="1" x14ac:dyDescent="0.2">
      <c r="A37" s="22">
        <v>28</v>
      </c>
      <c r="B37" s="21">
        <v>28</v>
      </c>
      <c r="C37" s="20">
        <v>30</v>
      </c>
      <c r="D37" s="19" t="s">
        <v>146</v>
      </c>
      <c r="E37" s="19" t="s">
        <v>7</v>
      </c>
      <c r="F37" s="19" t="s">
        <v>93</v>
      </c>
      <c r="G37" s="18">
        <v>1966</v>
      </c>
      <c r="H37" s="91">
        <v>0</v>
      </c>
      <c r="I37" s="92">
        <v>1.0416666666666666E-2</v>
      </c>
      <c r="J37" s="93">
        <v>1.0416666666666666E-2</v>
      </c>
      <c r="K37" s="94">
        <v>1.0416666666666666E-2</v>
      </c>
      <c r="L37" s="92">
        <v>2.0833333333331494E-4</v>
      </c>
      <c r="M37" s="93">
        <v>7.7546296296289972E-4</v>
      </c>
      <c r="N37" s="93">
        <v>2.6620370370373505E-4</v>
      </c>
      <c r="O37" s="94">
        <v>6.9444444444444441E-3</v>
      </c>
      <c r="P37" s="94">
        <v>0</v>
      </c>
      <c r="Q37" s="94">
        <v>6.9444444444444441E-3</v>
      </c>
      <c r="R37" s="92">
        <v>4.2013888888889281E-3</v>
      </c>
      <c r="S37" s="93">
        <v>1.0416666666666666E-2</v>
      </c>
      <c r="T37" s="93">
        <v>5.3240740740732959E-4</v>
      </c>
      <c r="U37" s="94">
        <v>0</v>
      </c>
      <c r="V37" s="94">
        <v>6.9444444444444441E-3</v>
      </c>
      <c r="W37" s="94">
        <v>4.8611111111110938E-3</v>
      </c>
      <c r="X37" s="94">
        <v>0</v>
      </c>
      <c r="Y37" s="94">
        <v>0</v>
      </c>
      <c r="Z37" s="94">
        <v>0</v>
      </c>
      <c r="AA37" s="95">
        <v>0</v>
      </c>
      <c r="AB37" s="96">
        <v>0</v>
      </c>
      <c r="AC37" s="17">
        <v>7.3344907407407303E-2</v>
      </c>
      <c r="AD37" s="102">
        <v>30</v>
      </c>
    </row>
    <row r="38" spans="1:30" ht="27" customHeight="1" x14ac:dyDescent="0.2">
      <c r="A38" s="22">
        <v>29</v>
      </c>
      <c r="B38" s="21">
        <v>29</v>
      </c>
      <c r="C38" s="20">
        <v>66</v>
      </c>
      <c r="D38" s="19" t="s">
        <v>145</v>
      </c>
      <c r="E38" s="19" t="s">
        <v>7</v>
      </c>
      <c r="F38" s="19" t="s">
        <v>11</v>
      </c>
      <c r="G38" s="18">
        <v>1981</v>
      </c>
      <c r="H38" s="91">
        <v>0</v>
      </c>
      <c r="I38" s="92">
        <v>1.3888888888888888E-2</v>
      </c>
      <c r="J38" s="93">
        <v>2.4305555555555552E-2</v>
      </c>
      <c r="K38" s="94">
        <v>1.0416666666666666E-2</v>
      </c>
      <c r="L38" s="92">
        <v>1.3888888888885964E-4</v>
      </c>
      <c r="M38" s="93">
        <v>2.7777777777778477E-4</v>
      </c>
      <c r="N38" s="93">
        <v>6.9444444444519051E-5</v>
      </c>
      <c r="O38" s="94">
        <v>6.2499999999999778E-3</v>
      </c>
      <c r="P38" s="94">
        <v>0</v>
      </c>
      <c r="Q38" s="94">
        <v>2.7777777777775459E-3</v>
      </c>
      <c r="R38" s="92">
        <v>1.0185185185184551E-3</v>
      </c>
      <c r="S38" s="93">
        <v>4.6875000000000822E-3</v>
      </c>
      <c r="T38" s="93">
        <v>1.6203703703700136E-4</v>
      </c>
      <c r="U38" s="94">
        <v>0</v>
      </c>
      <c r="V38" s="94">
        <v>2.7777777777775459E-3</v>
      </c>
      <c r="W38" s="94">
        <v>6.9444444444443088E-3</v>
      </c>
      <c r="X38" s="94">
        <v>0</v>
      </c>
      <c r="Y38" s="94">
        <v>0</v>
      </c>
      <c r="Z38" s="94">
        <v>0</v>
      </c>
      <c r="AA38" s="95">
        <v>0</v>
      </c>
      <c r="AB38" s="96">
        <v>0</v>
      </c>
      <c r="AC38" s="17">
        <v>7.3715277777777186E-2</v>
      </c>
      <c r="AD38" s="102">
        <v>66</v>
      </c>
    </row>
    <row r="39" spans="1:30" ht="27" customHeight="1" x14ac:dyDescent="0.2">
      <c r="A39" s="22">
        <v>30</v>
      </c>
      <c r="B39" s="21">
        <v>30</v>
      </c>
      <c r="C39" s="20">
        <v>8</v>
      </c>
      <c r="D39" s="19" t="s">
        <v>144</v>
      </c>
      <c r="E39" s="19" t="s">
        <v>7</v>
      </c>
      <c r="F39" s="19" t="s">
        <v>143</v>
      </c>
      <c r="G39" s="18">
        <v>2000</v>
      </c>
      <c r="H39" s="91">
        <v>0</v>
      </c>
      <c r="I39" s="92">
        <v>8.5648148148148272E-3</v>
      </c>
      <c r="J39" s="93">
        <v>1.7361111111111112E-2</v>
      </c>
      <c r="K39" s="94">
        <v>1.0416666666666666E-2</v>
      </c>
      <c r="L39" s="92">
        <v>1.0416666666666666E-2</v>
      </c>
      <c r="M39" s="93">
        <v>1.0416666666666666E-2</v>
      </c>
      <c r="N39" s="93">
        <v>4.7453703703698993E-4</v>
      </c>
      <c r="O39" s="94">
        <v>6.9444444444444441E-3</v>
      </c>
      <c r="P39" s="94">
        <v>0</v>
      </c>
      <c r="Q39" s="94">
        <v>0</v>
      </c>
      <c r="R39" s="92">
        <v>2.8935185185185262E-3</v>
      </c>
      <c r="S39" s="93">
        <v>5.6712962962966566E-4</v>
      </c>
      <c r="T39" s="93">
        <v>1.8865740740740969E-3</v>
      </c>
      <c r="U39" s="94">
        <v>0</v>
      </c>
      <c r="V39" s="94">
        <v>1.1102230246251565E-16</v>
      </c>
      <c r="W39" s="94">
        <v>4.1666666666666519E-3</v>
      </c>
      <c r="X39" s="94">
        <v>0</v>
      </c>
      <c r="Y39" s="94">
        <v>0</v>
      </c>
      <c r="Z39" s="94">
        <v>0</v>
      </c>
      <c r="AA39" s="95">
        <v>0</v>
      </c>
      <c r="AB39" s="96">
        <v>0</v>
      </c>
      <c r="AC39" s="17">
        <v>7.4108796296296423E-2</v>
      </c>
      <c r="AD39" s="102">
        <v>8</v>
      </c>
    </row>
    <row r="40" spans="1:30" ht="27" customHeight="1" x14ac:dyDescent="0.2">
      <c r="A40" s="22">
        <v>31</v>
      </c>
      <c r="B40" s="21">
        <v>31</v>
      </c>
      <c r="C40" s="20">
        <v>36</v>
      </c>
      <c r="D40" s="19" t="s">
        <v>142</v>
      </c>
      <c r="E40" s="19" t="s">
        <v>7</v>
      </c>
      <c r="F40" s="19" t="s">
        <v>49</v>
      </c>
      <c r="G40" s="18">
        <v>1954</v>
      </c>
      <c r="H40" s="91">
        <v>0</v>
      </c>
      <c r="I40" s="92">
        <v>1.3888888888888888E-2</v>
      </c>
      <c r="J40" s="93">
        <v>2.4305555555555552E-2</v>
      </c>
      <c r="K40" s="94">
        <v>0</v>
      </c>
      <c r="L40" s="92">
        <v>1.3888888888888888E-2</v>
      </c>
      <c r="M40" s="93">
        <v>3.0092592592597354E-4</v>
      </c>
      <c r="N40" s="93">
        <v>2.7083333333333764E-3</v>
      </c>
      <c r="O40" s="94">
        <v>6.9444444444444441E-3</v>
      </c>
      <c r="P40" s="94">
        <v>0</v>
      </c>
      <c r="Q40" s="94">
        <v>1.0416666666666666E-2</v>
      </c>
      <c r="R40" s="92">
        <v>9.2592592592607645E-5</v>
      </c>
      <c r="S40" s="93">
        <v>3.9351851851855864E-4</v>
      </c>
      <c r="T40" s="93">
        <v>1.0416666666658494E-4</v>
      </c>
      <c r="U40" s="94">
        <v>0</v>
      </c>
      <c r="V40" s="94">
        <v>0</v>
      </c>
      <c r="W40" s="94">
        <v>1.388888888888884E-3</v>
      </c>
      <c r="X40" s="94">
        <v>0</v>
      </c>
      <c r="Y40" s="94">
        <v>0</v>
      </c>
      <c r="Z40" s="94">
        <v>0</v>
      </c>
      <c r="AA40" s="95">
        <v>0</v>
      </c>
      <c r="AB40" s="96">
        <v>0</v>
      </c>
      <c r="AC40" s="17">
        <v>7.4432870370370427E-2</v>
      </c>
      <c r="AD40" s="102">
        <v>36</v>
      </c>
    </row>
    <row r="41" spans="1:30" ht="27" customHeight="1" x14ac:dyDescent="0.2">
      <c r="A41" s="22">
        <v>32</v>
      </c>
      <c r="B41" s="21">
        <v>32</v>
      </c>
      <c r="C41" s="20">
        <v>6</v>
      </c>
      <c r="D41" s="19" t="s">
        <v>141</v>
      </c>
      <c r="E41" s="19" t="s">
        <v>7</v>
      </c>
      <c r="F41" s="19" t="s">
        <v>118</v>
      </c>
      <c r="G41" s="18">
        <v>1950</v>
      </c>
      <c r="H41" s="91">
        <v>0</v>
      </c>
      <c r="I41" s="92">
        <v>1.3888888888885466E-4</v>
      </c>
      <c r="J41" s="93">
        <v>6.9444444444461371E-5</v>
      </c>
      <c r="K41" s="94">
        <v>1.0416666666666666E-2</v>
      </c>
      <c r="L41" s="92">
        <v>9.1782407407407784E-3</v>
      </c>
      <c r="M41" s="93">
        <v>1.0416666666666666E-2</v>
      </c>
      <c r="N41" s="93">
        <v>1.0416666666666666E-2</v>
      </c>
      <c r="O41" s="94">
        <v>6.9444444444444441E-3</v>
      </c>
      <c r="P41" s="94">
        <v>0</v>
      </c>
      <c r="Q41" s="94">
        <v>1.0416666666666666E-2</v>
      </c>
      <c r="R41" s="92">
        <v>1.9560185185183796E-3</v>
      </c>
      <c r="S41" s="93">
        <v>6.9444444444444441E-3</v>
      </c>
      <c r="T41" s="93">
        <v>5.3240740740744062E-4</v>
      </c>
      <c r="U41" s="94">
        <v>0</v>
      </c>
      <c r="V41" s="94">
        <v>1.3888888888887729E-3</v>
      </c>
      <c r="W41" s="94">
        <v>6.9444444444444198E-3</v>
      </c>
      <c r="X41" s="94">
        <v>0</v>
      </c>
      <c r="Y41" s="94">
        <v>0</v>
      </c>
      <c r="Z41" s="94">
        <v>0</v>
      </c>
      <c r="AA41" s="95">
        <v>1.388888888888884E-3</v>
      </c>
      <c r="AB41" s="96">
        <v>0</v>
      </c>
      <c r="AC41" s="17">
        <v>7.7152777777777543E-2</v>
      </c>
      <c r="AD41" s="102">
        <v>6</v>
      </c>
    </row>
    <row r="42" spans="1:30" ht="27" customHeight="1" x14ac:dyDescent="0.2">
      <c r="A42" s="22">
        <v>33</v>
      </c>
      <c r="B42" s="21">
        <v>33</v>
      </c>
      <c r="C42" s="20">
        <v>4</v>
      </c>
      <c r="D42" s="19" t="s">
        <v>140</v>
      </c>
      <c r="E42" s="19" t="s">
        <v>7</v>
      </c>
      <c r="F42" s="19" t="s">
        <v>85</v>
      </c>
      <c r="G42" s="18">
        <v>1973</v>
      </c>
      <c r="H42" s="91">
        <v>0</v>
      </c>
      <c r="I42" s="92">
        <v>1.7361111111108317E-4</v>
      </c>
      <c r="J42" s="93">
        <v>3.009259259260039E-4</v>
      </c>
      <c r="K42" s="94">
        <v>1.0416666666666666E-2</v>
      </c>
      <c r="L42" s="92">
        <v>1.0416666666666666E-2</v>
      </c>
      <c r="M42" s="93">
        <v>2.0833333333333332E-2</v>
      </c>
      <c r="N42" s="93">
        <v>2.0833333333333332E-2</v>
      </c>
      <c r="O42" s="94">
        <v>0</v>
      </c>
      <c r="P42" s="94">
        <v>0</v>
      </c>
      <c r="Q42" s="94">
        <v>2.0833333333332149E-3</v>
      </c>
      <c r="R42" s="92">
        <v>4.7453703703696261E-4</v>
      </c>
      <c r="S42" s="93">
        <v>9.4907407407409002E-4</v>
      </c>
      <c r="T42" s="93">
        <v>2.5694444444445E-3</v>
      </c>
      <c r="U42" s="94">
        <v>1.0416666666666666E-2</v>
      </c>
      <c r="V42" s="94">
        <v>0</v>
      </c>
      <c r="W42" s="94">
        <v>0</v>
      </c>
      <c r="X42" s="94">
        <v>0</v>
      </c>
      <c r="Y42" s="94">
        <v>0</v>
      </c>
      <c r="Z42" s="94">
        <v>0</v>
      </c>
      <c r="AA42" s="95">
        <v>0</v>
      </c>
      <c r="AB42" s="96">
        <v>0</v>
      </c>
      <c r="AC42" s="17">
        <v>7.946759259259252E-2</v>
      </c>
      <c r="AD42" s="102">
        <v>4</v>
      </c>
    </row>
    <row r="43" spans="1:30" ht="27" customHeight="1" x14ac:dyDescent="0.2">
      <c r="A43" s="22">
        <v>34</v>
      </c>
      <c r="B43" s="21">
        <v>34</v>
      </c>
      <c r="C43" s="20">
        <v>22</v>
      </c>
      <c r="D43" s="19" t="s">
        <v>139</v>
      </c>
      <c r="E43" s="19" t="s">
        <v>7</v>
      </c>
      <c r="F43" s="19" t="s">
        <v>11</v>
      </c>
      <c r="G43" s="18">
        <v>1981</v>
      </c>
      <c r="H43" s="91">
        <v>0</v>
      </c>
      <c r="I43" s="92">
        <v>1.0150462962962927E-2</v>
      </c>
      <c r="J43" s="93">
        <v>1.7361111111111112E-2</v>
      </c>
      <c r="K43" s="94">
        <v>1.0416666666666666E-2</v>
      </c>
      <c r="L43" s="92">
        <v>1.0416666666666666E-2</v>
      </c>
      <c r="M43" s="93">
        <v>1.0416666666666666E-2</v>
      </c>
      <c r="N43" s="93">
        <v>5.67129629629634E-4</v>
      </c>
      <c r="O43" s="94">
        <v>5.5555555555555358E-3</v>
      </c>
      <c r="P43" s="94">
        <v>0</v>
      </c>
      <c r="Q43" s="94">
        <v>1.0416666666666666E-2</v>
      </c>
      <c r="R43" s="92">
        <v>7.6388888888882268E-4</v>
      </c>
      <c r="S43" s="93">
        <v>6.3657407407400994E-4</v>
      </c>
      <c r="T43" s="93">
        <v>2.3148148148143064E-4</v>
      </c>
      <c r="U43" s="94">
        <v>0</v>
      </c>
      <c r="V43" s="94">
        <v>2.7777777777776569E-3</v>
      </c>
      <c r="W43" s="94">
        <v>0</v>
      </c>
      <c r="X43" s="94">
        <v>0</v>
      </c>
      <c r="Y43" s="94">
        <v>0</v>
      </c>
      <c r="Z43" s="94">
        <v>0</v>
      </c>
      <c r="AA43" s="95">
        <v>0</v>
      </c>
      <c r="AB43" s="96">
        <v>0</v>
      </c>
      <c r="AC43" s="17">
        <v>7.9710648148147795E-2</v>
      </c>
      <c r="AD43" s="102">
        <v>22</v>
      </c>
    </row>
    <row r="44" spans="1:30" ht="27" customHeight="1" x14ac:dyDescent="0.2">
      <c r="A44" s="22">
        <v>35</v>
      </c>
      <c r="B44" s="21">
        <v>35</v>
      </c>
      <c r="C44" s="20">
        <v>84</v>
      </c>
      <c r="D44" s="19" t="s">
        <v>138</v>
      </c>
      <c r="E44" s="19" t="s">
        <v>7</v>
      </c>
      <c r="F44" s="19" t="s">
        <v>137</v>
      </c>
      <c r="G44" s="18">
        <v>1984</v>
      </c>
      <c r="H44" s="91">
        <v>0</v>
      </c>
      <c r="I44" s="92">
        <v>9.5023148148148627E-3</v>
      </c>
      <c r="J44" s="93">
        <v>1.0416666666666666E-2</v>
      </c>
      <c r="K44" s="94">
        <v>1.0416666666666666E-2</v>
      </c>
      <c r="L44" s="92">
        <v>6.9444444444445039E-3</v>
      </c>
      <c r="M44" s="93">
        <v>1.1921296296296315E-3</v>
      </c>
      <c r="N44" s="93">
        <v>1.4467592592591421E-3</v>
      </c>
      <c r="O44" s="94">
        <v>1.0416666666666666E-2</v>
      </c>
      <c r="P44" s="94">
        <v>0</v>
      </c>
      <c r="Q44" s="94">
        <v>1.0416666666666666E-2</v>
      </c>
      <c r="R44" s="92">
        <v>6.9444444444444441E-3</v>
      </c>
      <c r="S44" s="93">
        <v>1.747685185185326E-3</v>
      </c>
      <c r="T44" s="93">
        <v>6.9444444444444441E-3</v>
      </c>
      <c r="U44" s="94">
        <v>0</v>
      </c>
      <c r="V44" s="94">
        <v>6.9444444444444441E-3</v>
      </c>
      <c r="W44" s="94">
        <v>0</v>
      </c>
      <c r="X44" s="94">
        <v>0</v>
      </c>
      <c r="Y44" s="94">
        <v>0</v>
      </c>
      <c r="Z44" s="94">
        <v>0</v>
      </c>
      <c r="AA44" s="95">
        <v>0</v>
      </c>
      <c r="AB44" s="96">
        <v>0</v>
      </c>
      <c r="AC44" s="17">
        <v>8.3333333333333467E-2</v>
      </c>
      <c r="AD44" s="102">
        <v>84</v>
      </c>
    </row>
    <row r="45" spans="1:30" ht="27" customHeight="1" x14ac:dyDescent="0.2">
      <c r="A45" s="22">
        <v>36</v>
      </c>
      <c r="B45" s="21">
        <v>36</v>
      </c>
      <c r="C45" s="20">
        <v>27</v>
      </c>
      <c r="D45" s="19" t="s">
        <v>136</v>
      </c>
      <c r="E45" s="19" t="s">
        <v>7</v>
      </c>
      <c r="F45" s="19" t="s">
        <v>135</v>
      </c>
      <c r="G45" s="18">
        <v>1970</v>
      </c>
      <c r="H45" s="91">
        <v>0</v>
      </c>
      <c r="I45" s="92">
        <v>1.0416666666666666E-2</v>
      </c>
      <c r="J45" s="93">
        <v>1.2499999999999999E-2</v>
      </c>
      <c r="K45" s="94">
        <v>0</v>
      </c>
      <c r="L45" s="92">
        <v>1.0416666666666666E-2</v>
      </c>
      <c r="M45" s="93">
        <v>1.0416666666666666E-2</v>
      </c>
      <c r="N45" s="93">
        <v>1.7939814814815296E-3</v>
      </c>
      <c r="O45" s="94">
        <v>0</v>
      </c>
      <c r="P45" s="94">
        <v>0</v>
      </c>
      <c r="Q45" s="94">
        <v>0</v>
      </c>
      <c r="R45" s="92">
        <v>1.0416666666666666E-2</v>
      </c>
      <c r="S45" s="93">
        <v>1.0416666666666666E-2</v>
      </c>
      <c r="T45" s="93">
        <v>5.2083333333329072E-4</v>
      </c>
      <c r="U45" s="94">
        <v>0</v>
      </c>
      <c r="V45" s="94">
        <v>0</v>
      </c>
      <c r="W45" s="94">
        <v>6.9444444444444441E-3</v>
      </c>
      <c r="X45" s="94">
        <v>1.0416666666666666E-2</v>
      </c>
      <c r="Y45" s="94">
        <v>0</v>
      </c>
      <c r="Z45" s="94">
        <v>0</v>
      </c>
      <c r="AA45" s="95">
        <v>0</v>
      </c>
      <c r="AB45" s="96">
        <v>0</v>
      </c>
      <c r="AC45" s="17">
        <v>8.425925925925927E-2</v>
      </c>
      <c r="AD45" s="102">
        <v>27</v>
      </c>
    </row>
    <row r="46" spans="1:30" ht="27" customHeight="1" x14ac:dyDescent="0.2">
      <c r="A46" s="22">
        <v>37</v>
      </c>
      <c r="B46" s="21">
        <v>37</v>
      </c>
      <c r="C46" s="20">
        <v>83</v>
      </c>
      <c r="D46" s="19" t="s">
        <v>134</v>
      </c>
      <c r="E46" s="19" t="s">
        <v>7</v>
      </c>
      <c r="F46" s="19" t="s">
        <v>133</v>
      </c>
      <c r="G46" s="18">
        <v>1980</v>
      </c>
      <c r="H46" s="91">
        <v>0</v>
      </c>
      <c r="I46" s="92">
        <v>9.4791666666666739E-3</v>
      </c>
      <c r="J46" s="93">
        <v>1.0416666666666666E-2</v>
      </c>
      <c r="K46" s="94">
        <v>1.0416666666666666E-2</v>
      </c>
      <c r="L46" s="92">
        <v>7.0138888888889592E-3</v>
      </c>
      <c r="M46" s="93">
        <v>9.374999999999991E-4</v>
      </c>
      <c r="N46" s="93">
        <v>3.9236111111110184E-3</v>
      </c>
      <c r="O46" s="94">
        <v>1.0416666666666666E-2</v>
      </c>
      <c r="P46" s="94">
        <v>0</v>
      </c>
      <c r="Q46" s="94">
        <v>1.0416666666666666E-2</v>
      </c>
      <c r="R46" s="92">
        <v>6.9444444444444441E-3</v>
      </c>
      <c r="S46" s="93">
        <v>1.8865740740740145E-3</v>
      </c>
      <c r="T46" s="93">
        <v>6.9444444444444441E-3</v>
      </c>
      <c r="U46" s="94">
        <v>0</v>
      </c>
      <c r="V46" s="94">
        <v>6.9444444444444441E-3</v>
      </c>
      <c r="W46" s="94">
        <v>6.9444444444444198E-4</v>
      </c>
      <c r="X46" s="94">
        <v>0</v>
      </c>
      <c r="Y46" s="94">
        <v>0</v>
      </c>
      <c r="Z46" s="94">
        <v>0</v>
      </c>
      <c r="AA46" s="95">
        <v>0</v>
      </c>
      <c r="AB46" s="96">
        <v>0</v>
      </c>
      <c r="AC46" s="17">
        <v>8.6435185185185115E-2</v>
      </c>
      <c r="AD46" s="102">
        <v>83</v>
      </c>
    </row>
    <row r="47" spans="1:30" ht="27" customHeight="1" x14ac:dyDescent="0.2">
      <c r="A47" s="22">
        <v>38</v>
      </c>
      <c r="B47" s="21">
        <v>38</v>
      </c>
      <c r="C47" s="20">
        <v>74</v>
      </c>
      <c r="D47" s="19" t="s">
        <v>132</v>
      </c>
      <c r="E47" s="19" t="s">
        <v>7</v>
      </c>
      <c r="F47" s="19" t="s">
        <v>131</v>
      </c>
      <c r="G47" s="18">
        <v>1936</v>
      </c>
      <c r="H47" s="91">
        <v>0</v>
      </c>
      <c r="I47" s="92">
        <v>1.7361111111111112E-2</v>
      </c>
      <c r="J47" s="93">
        <v>1.7361111111111112E-2</v>
      </c>
      <c r="K47" s="94">
        <v>1.0416666666666666E-2</v>
      </c>
      <c r="L47" s="92">
        <v>6.9444444444445039E-3</v>
      </c>
      <c r="M47" s="93">
        <v>4.1666666666658435E-4</v>
      </c>
      <c r="N47" s="93">
        <v>7.0601851851852249E-3</v>
      </c>
      <c r="O47" s="94">
        <v>1.388888888888995E-3</v>
      </c>
      <c r="P47" s="94">
        <v>0</v>
      </c>
      <c r="Q47" s="94">
        <v>2.0833333333333259E-3</v>
      </c>
      <c r="R47" s="92">
        <v>1.030092592592494E-3</v>
      </c>
      <c r="S47" s="93">
        <v>5.1388888888889307E-3</v>
      </c>
      <c r="T47" s="93">
        <v>1.8055555555556027E-3</v>
      </c>
      <c r="U47" s="94">
        <v>0</v>
      </c>
      <c r="V47" s="94">
        <v>6.94444444444553E-4</v>
      </c>
      <c r="W47" s="94">
        <v>6.2499999999999778E-3</v>
      </c>
      <c r="X47" s="94">
        <v>0</v>
      </c>
      <c r="Y47" s="94">
        <v>0</v>
      </c>
      <c r="Z47" s="94">
        <v>1.0416666666666666E-2</v>
      </c>
      <c r="AA47" s="95">
        <v>0</v>
      </c>
      <c r="AB47" s="96">
        <v>0</v>
      </c>
      <c r="AC47" s="17">
        <v>8.8368055555555755E-2</v>
      </c>
      <c r="AD47" s="102">
        <v>74</v>
      </c>
    </row>
    <row r="48" spans="1:30" ht="27" customHeight="1" x14ac:dyDescent="0.2">
      <c r="A48" s="22">
        <v>39</v>
      </c>
      <c r="B48" s="21">
        <v>39</v>
      </c>
      <c r="C48" s="20">
        <v>64</v>
      </c>
      <c r="D48" s="19" t="s">
        <v>130</v>
      </c>
      <c r="E48" s="19" t="s">
        <v>7</v>
      </c>
      <c r="F48" s="19" t="s">
        <v>129</v>
      </c>
      <c r="G48" s="18">
        <v>1956</v>
      </c>
      <c r="H48" s="91">
        <v>0</v>
      </c>
      <c r="I48" s="92">
        <v>1.0416666666666666E-2</v>
      </c>
      <c r="J48" s="93">
        <v>1.0416666666666666E-2</v>
      </c>
      <c r="K48" s="94">
        <v>1.0416666666666666E-2</v>
      </c>
      <c r="L48" s="92">
        <v>1.0416666666666666E-2</v>
      </c>
      <c r="M48" s="93">
        <v>2.0833333333333332E-2</v>
      </c>
      <c r="N48" s="93">
        <v>2.0833333333333332E-2</v>
      </c>
      <c r="O48" s="94">
        <v>3.4722222222223209E-3</v>
      </c>
      <c r="P48" s="94">
        <v>0</v>
      </c>
      <c r="Q48" s="94">
        <v>1.388888888888884E-3</v>
      </c>
      <c r="R48" s="92">
        <v>6.9444444444447841E-4</v>
      </c>
      <c r="S48" s="93">
        <v>1.8518518518516151E-4</v>
      </c>
      <c r="T48" s="93">
        <v>2.1990740740739177E-4</v>
      </c>
      <c r="U48" s="94">
        <v>0</v>
      </c>
      <c r="V48" s="94">
        <v>0</v>
      </c>
      <c r="W48" s="94">
        <v>0</v>
      </c>
      <c r="X48" s="94">
        <v>0</v>
      </c>
      <c r="Y48" s="94">
        <v>0</v>
      </c>
      <c r="Z48" s="94">
        <v>0</v>
      </c>
      <c r="AA48" s="95">
        <v>0</v>
      </c>
      <c r="AB48" s="96">
        <v>0</v>
      </c>
      <c r="AC48" s="17">
        <v>8.9293981481481571E-2</v>
      </c>
      <c r="AD48" s="102">
        <v>64</v>
      </c>
    </row>
    <row r="49" spans="1:30" ht="27" customHeight="1" x14ac:dyDescent="0.2">
      <c r="A49" s="22">
        <v>40</v>
      </c>
      <c r="B49" s="21">
        <v>40</v>
      </c>
      <c r="C49" s="20">
        <v>65</v>
      </c>
      <c r="D49" s="19" t="s">
        <v>128</v>
      </c>
      <c r="E49" s="19" t="s">
        <v>7</v>
      </c>
      <c r="F49" s="19" t="s">
        <v>49</v>
      </c>
      <c r="G49" s="18">
        <v>1951</v>
      </c>
      <c r="H49" s="91">
        <v>0</v>
      </c>
      <c r="I49" s="92">
        <v>1.7361111111111112E-2</v>
      </c>
      <c r="J49" s="93">
        <v>1.7361111111111112E-2</v>
      </c>
      <c r="K49" s="94">
        <v>1.0416666666666666E-2</v>
      </c>
      <c r="L49" s="92">
        <v>6.9444444444444441E-3</v>
      </c>
      <c r="M49" s="93">
        <v>9.2592592592569481E-5</v>
      </c>
      <c r="N49" s="93">
        <v>3.7037037037030698E-4</v>
      </c>
      <c r="O49" s="94">
        <v>0</v>
      </c>
      <c r="P49" s="94">
        <v>0</v>
      </c>
      <c r="Q49" s="94">
        <v>0</v>
      </c>
      <c r="R49" s="92">
        <v>1.0416666666666666E-2</v>
      </c>
      <c r="S49" s="93">
        <v>1.0416666666666666E-2</v>
      </c>
      <c r="T49" s="93">
        <v>2.3148148148175764E-5</v>
      </c>
      <c r="U49" s="94">
        <v>0</v>
      </c>
      <c r="V49" s="94">
        <v>0</v>
      </c>
      <c r="W49" s="94">
        <v>6.9444444444444441E-3</v>
      </c>
      <c r="X49" s="94">
        <v>0</v>
      </c>
      <c r="Y49" s="94">
        <v>0</v>
      </c>
      <c r="Z49" s="94">
        <v>1.0416666666666666E-2</v>
      </c>
      <c r="AA49" s="95">
        <v>0</v>
      </c>
      <c r="AB49" s="96">
        <v>0</v>
      </c>
      <c r="AC49" s="17">
        <v>9.0763888888888838E-2</v>
      </c>
      <c r="AD49" s="102">
        <v>65</v>
      </c>
    </row>
    <row r="50" spans="1:30" ht="27" customHeight="1" x14ac:dyDescent="0.2">
      <c r="A50" s="22">
        <v>41</v>
      </c>
      <c r="B50" s="21">
        <v>41</v>
      </c>
      <c r="C50" s="20">
        <v>38</v>
      </c>
      <c r="D50" s="19" t="s">
        <v>127</v>
      </c>
      <c r="E50" s="19" t="s">
        <v>7</v>
      </c>
      <c r="F50" s="19" t="s">
        <v>126</v>
      </c>
      <c r="G50" s="18">
        <v>1979</v>
      </c>
      <c r="H50" s="91">
        <v>0</v>
      </c>
      <c r="I50" s="92">
        <v>9.3749999999997958E-4</v>
      </c>
      <c r="J50" s="93">
        <v>4.6296296296272597E-5</v>
      </c>
      <c r="K50" s="94">
        <v>1.0416666666666666E-2</v>
      </c>
      <c r="L50" s="92">
        <v>1.1354166666666637E-2</v>
      </c>
      <c r="M50" s="93">
        <v>1.0416666666666666E-2</v>
      </c>
      <c r="N50" s="93">
        <v>1.7361111111111112E-2</v>
      </c>
      <c r="O50" s="94">
        <v>6.9444444444444441E-3</v>
      </c>
      <c r="P50" s="94">
        <v>0</v>
      </c>
      <c r="Q50" s="94">
        <v>6.9444444444444441E-3</v>
      </c>
      <c r="R50" s="92">
        <v>1.3888888888888888E-2</v>
      </c>
      <c r="S50" s="93">
        <v>5.5555555555551576E-4</v>
      </c>
      <c r="T50" s="93">
        <v>1.2731481481474769E-4</v>
      </c>
      <c r="U50" s="94">
        <v>0</v>
      </c>
      <c r="V50" s="94">
        <v>4.8611111111109828E-3</v>
      </c>
      <c r="W50" s="94">
        <v>6.9444444444444441E-3</v>
      </c>
      <c r="X50" s="94">
        <v>0</v>
      </c>
      <c r="Y50" s="94">
        <v>0</v>
      </c>
      <c r="Z50" s="94">
        <v>0</v>
      </c>
      <c r="AA50" s="95">
        <v>0</v>
      </c>
      <c r="AB50" s="96">
        <v>0</v>
      </c>
      <c r="AC50" s="17">
        <v>9.0798611111110816E-2</v>
      </c>
      <c r="AD50" s="102">
        <v>38</v>
      </c>
    </row>
    <row r="51" spans="1:30" ht="27" customHeight="1" x14ac:dyDescent="0.2">
      <c r="A51" s="22">
        <v>42</v>
      </c>
      <c r="B51" s="21">
        <v>42</v>
      </c>
      <c r="C51" s="20">
        <v>50</v>
      </c>
      <c r="D51" s="19" t="s">
        <v>125</v>
      </c>
      <c r="E51" s="19" t="s">
        <v>7</v>
      </c>
      <c r="F51" s="19" t="s">
        <v>41</v>
      </c>
      <c r="G51" s="18">
        <v>1974</v>
      </c>
      <c r="H51" s="91">
        <v>0</v>
      </c>
      <c r="I51" s="92">
        <v>1.0416666666666666E-2</v>
      </c>
      <c r="J51" s="93">
        <v>1.0416666666666666E-2</v>
      </c>
      <c r="K51" s="94">
        <v>1.0416666666666666E-2</v>
      </c>
      <c r="L51" s="92">
        <v>1.7361111111111112E-2</v>
      </c>
      <c r="M51" s="93">
        <v>1.0416666666666666E-2</v>
      </c>
      <c r="N51" s="93">
        <v>1.7824074074073797E-3</v>
      </c>
      <c r="O51" s="94">
        <v>4.8611111111110938E-3</v>
      </c>
      <c r="P51" s="94">
        <v>0</v>
      </c>
      <c r="Q51" s="94">
        <v>4.1666666666665408E-3</v>
      </c>
      <c r="R51" s="92">
        <v>4.4328703703703717E-3</v>
      </c>
      <c r="S51" s="93">
        <v>1.0416666666666666E-2</v>
      </c>
      <c r="T51" s="93">
        <v>2.6620370370368431E-4</v>
      </c>
      <c r="U51" s="94">
        <v>0</v>
      </c>
      <c r="V51" s="94">
        <v>1.388888888889106E-3</v>
      </c>
      <c r="W51" s="94">
        <v>4.8611111111112049E-3</v>
      </c>
      <c r="X51" s="94">
        <v>0</v>
      </c>
      <c r="Y51" s="94">
        <v>0</v>
      </c>
      <c r="Z51" s="94">
        <v>0</v>
      </c>
      <c r="AA51" s="95">
        <v>0</v>
      </c>
      <c r="AB51" s="96">
        <v>0</v>
      </c>
      <c r="AC51" s="17">
        <v>9.1203703703703842E-2</v>
      </c>
      <c r="AD51" s="102">
        <v>50</v>
      </c>
    </row>
    <row r="52" spans="1:30" ht="27" customHeight="1" x14ac:dyDescent="0.2">
      <c r="A52" s="22">
        <v>43</v>
      </c>
      <c r="B52" s="21">
        <v>43</v>
      </c>
      <c r="C52" s="20">
        <v>91</v>
      </c>
      <c r="D52" s="19" t="s">
        <v>124</v>
      </c>
      <c r="E52" s="19" t="s">
        <v>7</v>
      </c>
      <c r="F52" s="19" t="s">
        <v>39</v>
      </c>
      <c r="G52" s="18">
        <v>1961</v>
      </c>
      <c r="H52" s="91">
        <v>0</v>
      </c>
      <c r="I52" s="92">
        <v>1.7361111111111112E-2</v>
      </c>
      <c r="J52" s="93">
        <v>2.4305555555555552E-2</v>
      </c>
      <c r="K52" s="94">
        <v>1.0416666666666666E-2</v>
      </c>
      <c r="L52" s="92">
        <v>9.5254629629630549E-3</v>
      </c>
      <c r="M52" s="93">
        <v>1.1574074074186327E-5</v>
      </c>
      <c r="N52" s="93">
        <v>1.7476851851852631E-3</v>
      </c>
      <c r="O52" s="94">
        <v>6.94444444444553E-4</v>
      </c>
      <c r="P52" s="94">
        <v>0</v>
      </c>
      <c r="Q52" s="94">
        <v>2.0833333333332149E-3</v>
      </c>
      <c r="R52" s="92">
        <v>4.6527777777777765E-3</v>
      </c>
      <c r="S52" s="93">
        <v>1.3888888888888888E-2</v>
      </c>
      <c r="T52" s="93">
        <v>3.576388888888918E-3</v>
      </c>
      <c r="U52" s="94">
        <v>0</v>
      </c>
      <c r="V52" s="94">
        <v>4.1666666666667629E-3</v>
      </c>
      <c r="W52" s="94">
        <v>1.388888888888884E-3</v>
      </c>
      <c r="X52" s="94">
        <v>0</v>
      </c>
      <c r="Y52" s="94">
        <v>0</v>
      </c>
      <c r="Z52" s="94">
        <v>0</v>
      </c>
      <c r="AA52" s="95">
        <v>0</v>
      </c>
      <c r="AB52" s="96">
        <v>0</v>
      </c>
      <c r="AC52" s="17">
        <v>9.3819444444444844E-2</v>
      </c>
      <c r="AD52" s="102">
        <v>91</v>
      </c>
    </row>
    <row r="53" spans="1:30" ht="27" customHeight="1" x14ac:dyDescent="0.2">
      <c r="A53" s="22">
        <v>44</v>
      </c>
      <c r="B53" s="21">
        <v>44</v>
      </c>
      <c r="C53" s="20">
        <v>94</v>
      </c>
      <c r="D53" s="19" t="s">
        <v>123</v>
      </c>
      <c r="E53" s="19" t="s">
        <v>7</v>
      </c>
      <c r="F53" s="19" t="s">
        <v>11</v>
      </c>
      <c r="G53" s="18">
        <v>1982</v>
      </c>
      <c r="H53" s="91">
        <v>0</v>
      </c>
      <c r="I53" s="92">
        <v>1.2962962962962923E-2</v>
      </c>
      <c r="J53" s="93">
        <v>1.0416666666666666E-2</v>
      </c>
      <c r="K53" s="94">
        <v>1.0416666666666666E-2</v>
      </c>
      <c r="L53" s="92">
        <v>1.0416666666666666E-2</v>
      </c>
      <c r="M53" s="93">
        <v>2.0833333333333332E-2</v>
      </c>
      <c r="N53" s="93">
        <v>2.0833333333333332E-2</v>
      </c>
      <c r="O53" s="94">
        <v>3.4722222222223209E-3</v>
      </c>
      <c r="P53" s="94">
        <v>0</v>
      </c>
      <c r="Q53" s="94">
        <v>0</v>
      </c>
      <c r="R53" s="92">
        <v>3.3449074074073746E-3</v>
      </c>
      <c r="S53" s="93">
        <v>1.0416666666669856E-4</v>
      </c>
      <c r="T53" s="93">
        <v>2.4305555555546952E-4</v>
      </c>
      <c r="U53" s="94">
        <v>0</v>
      </c>
      <c r="V53" s="94">
        <v>1.3888888888887729E-3</v>
      </c>
      <c r="W53" s="94">
        <v>2.0833333333333259E-3</v>
      </c>
      <c r="X53" s="94">
        <v>0</v>
      </c>
      <c r="Y53" s="94">
        <v>0</v>
      </c>
      <c r="Z53" s="94">
        <v>0</v>
      </c>
      <c r="AA53" s="95">
        <v>0</v>
      </c>
      <c r="AB53" s="96">
        <v>0</v>
      </c>
      <c r="AC53" s="17">
        <v>9.6516203703703549E-2</v>
      </c>
      <c r="AD53" s="102">
        <v>94</v>
      </c>
    </row>
    <row r="54" spans="1:30" ht="25.5" x14ac:dyDescent="0.2">
      <c r="A54" s="22">
        <v>45</v>
      </c>
      <c r="B54" s="21">
        <v>45</v>
      </c>
      <c r="C54" s="20">
        <v>55</v>
      </c>
      <c r="D54" s="19" t="s">
        <v>122</v>
      </c>
      <c r="E54" s="19" t="s">
        <v>7</v>
      </c>
      <c r="F54" s="19" t="s">
        <v>20</v>
      </c>
      <c r="G54" s="18">
        <v>1970</v>
      </c>
      <c r="H54" s="91">
        <v>0</v>
      </c>
      <c r="I54" s="92">
        <v>1.0416666666666666E-2</v>
      </c>
      <c r="J54" s="93">
        <v>1.7361111111111112E-2</v>
      </c>
      <c r="K54" s="94">
        <v>1.0416666666666666E-2</v>
      </c>
      <c r="L54" s="92">
        <v>3.8541666666666629E-3</v>
      </c>
      <c r="M54" s="93">
        <v>7.7546296296297258E-4</v>
      </c>
      <c r="N54" s="93">
        <v>8.449074074074552E-4</v>
      </c>
      <c r="O54" s="94">
        <v>6.9444444444444441E-3</v>
      </c>
      <c r="P54" s="94">
        <v>0</v>
      </c>
      <c r="Q54" s="94">
        <v>6.9444444444444441E-3</v>
      </c>
      <c r="R54" s="92">
        <v>3.7731481481480846E-3</v>
      </c>
      <c r="S54" s="93">
        <v>1.3888888888888888E-2</v>
      </c>
      <c r="T54" s="93">
        <v>3.8541666666667132E-3</v>
      </c>
      <c r="U54" s="94">
        <v>1.0416666666666666E-2</v>
      </c>
      <c r="V54" s="94">
        <v>6.9444444444444441E-3</v>
      </c>
      <c r="W54" s="94">
        <v>2.0833333333332149E-3</v>
      </c>
      <c r="X54" s="94">
        <v>0</v>
      </c>
      <c r="Y54" s="94">
        <v>0</v>
      </c>
      <c r="Z54" s="94">
        <v>0</v>
      </c>
      <c r="AA54" s="95">
        <v>0</v>
      </c>
      <c r="AB54" s="96">
        <v>0</v>
      </c>
      <c r="AC54" s="17">
        <v>9.8518518518518436E-2</v>
      </c>
      <c r="AD54" s="102">
        <v>55</v>
      </c>
    </row>
    <row r="55" spans="1:30" ht="27" customHeight="1" x14ac:dyDescent="0.2">
      <c r="A55" s="22">
        <v>46</v>
      </c>
      <c r="B55" s="21">
        <v>46</v>
      </c>
      <c r="C55" s="20">
        <v>69</v>
      </c>
      <c r="D55" s="19" t="s">
        <v>121</v>
      </c>
      <c r="E55" s="19" t="s">
        <v>7</v>
      </c>
      <c r="F55" s="19" t="s">
        <v>22</v>
      </c>
      <c r="G55" s="18">
        <v>1969</v>
      </c>
      <c r="H55" s="91">
        <v>0</v>
      </c>
      <c r="I55" s="92">
        <v>3.8194444444444907E-4</v>
      </c>
      <c r="J55" s="93">
        <v>1.6203703703698228E-4</v>
      </c>
      <c r="K55" s="94">
        <v>1.0416666666666666E-2</v>
      </c>
      <c r="L55" s="92">
        <v>1.0416666666666666E-2</v>
      </c>
      <c r="M55" s="93">
        <v>2.0833333333333332E-2</v>
      </c>
      <c r="N55" s="93">
        <v>2.0833333333333332E-2</v>
      </c>
      <c r="O55" s="94">
        <v>6.9444444444444198E-4</v>
      </c>
      <c r="P55" s="94">
        <v>0</v>
      </c>
      <c r="Q55" s="94">
        <v>4.1666666666665408E-3</v>
      </c>
      <c r="R55" s="92">
        <v>1.6435185185185528E-3</v>
      </c>
      <c r="S55" s="93">
        <v>4.0509259259259457E-3</v>
      </c>
      <c r="T55" s="93">
        <v>6.7939814814814573E-3</v>
      </c>
      <c r="U55" s="94">
        <v>1.0416666666666666E-2</v>
      </c>
      <c r="V55" s="94">
        <v>2.083333333333437E-3</v>
      </c>
      <c r="W55" s="94">
        <v>6.9444444444444441E-3</v>
      </c>
      <c r="X55" s="94">
        <v>0</v>
      </c>
      <c r="Y55" s="94">
        <v>0</v>
      </c>
      <c r="Z55" s="94">
        <v>0</v>
      </c>
      <c r="AA55" s="95">
        <v>0</v>
      </c>
      <c r="AB55" s="96">
        <v>0</v>
      </c>
      <c r="AC55" s="17">
        <v>9.983796296296292E-2</v>
      </c>
      <c r="AD55" s="102">
        <v>69</v>
      </c>
    </row>
    <row r="56" spans="1:30" ht="27" customHeight="1" x14ac:dyDescent="0.2">
      <c r="A56" s="22">
        <v>47</v>
      </c>
      <c r="B56" s="21">
        <v>47</v>
      </c>
      <c r="C56" s="20">
        <v>24</v>
      </c>
      <c r="D56" s="19" t="s">
        <v>120</v>
      </c>
      <c r="E56" s="19" t="s">
        <v>7</v>
      </c>
      <c r="F56" s="19" t="s">
        <v>11</v>
      </c>
      <c r="G56" s="18">
        <v>1976</v>
      </c>
      <c r="H56" s="91">
        <v>0</v>
      </c>
      <c r="I56" s="92">
        <v>1.3611111111111098E-2</v>
      </c>
      <c r="J56" s="93">
        <v>1.7361111111111112E-2</v>
      </c>
      <c r="K56" s="94">
        <v>1.0416666666666666E-2</v>
      </c>
      <c r="L56" s="92">
        <v>1.0416666666666666E-2</v>
      </c>
      <c r="M56" s="93">
        <v>2.0833333333333332E-2</v>
      </c>
      <c r="N56" s="93">
        <v>2.0833333333333332E-2</v>
      </c>
      <c r="O56" s="94">
        <v>6.9444444444444441E-3</v>
      </c>
      <c r="P56" s="94">
        <v>0</v>
      </c>
      <c r="Q56" s="94">
        <v>6.9444444444444198E-4</v>
      </c>
      <c r="R56" s="92">
        <v>6.1342592592598423E-4</v>
      </c>
      <c r="S56" s="93">
        <v>4.6296296296298271E-4</v>
      </c>
      <c r="T56" s="93">
        <v>1.284722222222188E-3</v>
      </c>
      <c r="U56" s="94">
        <v>0</v>
      </c>
      <c r="V56" s="94">
        <v>1.388888888888884E-3</v>
      </c>
      <c r="W56" s="94">
        <v>1.1102230246251565E-16</v>
      </c>
      <c r="X56" s="94">
        <v>0</v>
      </c>
      <c r="Y56" s="94">
        <v>0</v>
      </c>
      <c r="Z56" s="94">
        <v>0</v>
      </c>
      <c r="AA56" s="95">
        <v>0</v>
      </c>
      <c r="AB56" s="96">
        <v>0</v>
      </c>
      <c r="AC56" s="17">
        <v>0.10486111111111125</v>
      </c>
      <c r="AD56" s="102">
        <v>24</v>
      </c>
    </row>
    <row r="57" spans="1:30" ht="27" customHeight="1" x14ac:dyDescent="0.2">
      <c r="A57" s="22">
        <v>48</v>
      </c>
      <c r="B57" s="21">
        <v>48</v>
      </c>
      <c r="C57" s="20">
        <v>37</v>
      </c>
      <c r="D57" s="19" t="s">
        <v>119</v>
      </c>
      <c r="E57" s="19" t="s">
        <v>7</v>
      </c>
      <c r="F57" s="19" t="s">
        <v>118</v>
      </c>
      <c r="G57" s="18">
        <v>1950</v>
      </c>
      <c r="H57" s="91">
        <v>0</v>
      </c>
      <c r="I57" s="92">
        <v>1.0416666666666666E-2</v>
      </c>
      <c r="J57" s="93">
        <v>1.0416666666666666E-2</v>
      </c>
      <c r="K57" s="94">
        <v>1.0416666666666666E-2</v>
      </c>
      <c r="L57" s="92">
        <v>2.0833333333333332E-2</v>
      </c>
      <c r="M57" s="93">
        <v>2.0833333333333332E-2</v>
      </c>
      <c r="N57" s="93">
        <v>2.0833333333333332E-2</v>
      </c>
      <c r="O57" s="94">
        <v>0</v>
      </c>
      <c r="P57" s="94">
        <v>0</v>
      </c>
      <c r="Q57" s="94">
        <v>1.0416666666666666E-2</v>
      </c>
      <c r="R57" s="92">
        <v>5.0925925925919026E-4</v>
      </c>
      <c r="S57" s="93">
        <v>5.9027777777774341E-4</v>
      </c>
      <c r="T57" s="93">
        <v>2.3148148148154166E-4</v>
      </c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94">
        <v>0</v>
      </c>
      <c r="AA57" s="95">
        <v>0</v>
      </c>
      <c r="AB57" s="96">
        <v>0</v>
      </c>
      <c r="AC57" s="17">
        <v>0.10549768518518514</v>
      </c>
      <c r="AD57" s="102">
        <v>37</v>
      </c>
    </row>
    <row r="58" spans="1:30" ht="27" customHeight="1" x14ac:dyDescent="0.2">
      <c r="A58" s="22">
        <v>49</v>
      </c>
      <c r="B58" s="21">
        <v>49</v>
      </c>
      <c r="C58" s="20">
        <v>25</v>
      </c>
      <c r="D58" s="19" t="s">
        <v>117</v>
      </c>
      <c r="E58" s="19" t="s">
        <v>7</v>
      </c>
      <c r="F58" s="19" t="s">
        <v>11</v>
      </c>
      <c r="G58" s="18">
        <v>1974</v>
      </c>
      <c r="H58" s="91">
        <v>0</v>
      </c>
      <c r="I58" s="92">
        <v>1.3634259259259287E-2</v>
      </c>
      <c r="J58" s="93">
        <v>1.7361111111111112E-2</v>
      </c>
      <c r="K58" s="94">
        <v>1.0416666666666666E-2</v>
      </c>
      <c r="L58" s="92">
        <v>1.0416666666666666E-2</v>
      </c>
      <c r="M58" s="93">
        <v>2.0833333333333332E-2</v>
      </c>
      <c r="N58" s="93">
        <v>2.0833333333333332E-2</v>
      </c>
      <c r="O58" s="94">
        <v>6.9444444444444441E-3</v>
      </c>
      <c r="P58" s="94">
        <v>0</v>
      </c>
      <c r="Q58" s="94">
        <v>0</v>
      </c>
      <c r="R58" s="92">
        <v>6.1342592592587321E-4</v>
      </c>
      <c r="S58" s="93">
        <v>2.8935185185173344E-4</v>
      </c>
      <c r="T58" s="93">
        <v>1.1226851851850886E-3</v>
      </c>
      <c r="U58" s="94">
        <v>0</v>
      </c>
      <c r="V58" s="94">
        <v>2.083333333333437E-3</v>
      </c>
      <c r="W58" s="94">
        <v>2.0833333333333259E-3</v>
      </c>
      <c r="X58" s="94">
        <v>0</v>
      </c>
      <c r="Y58" s="94">
        <v>0</v>
      </c>
      <c r="Z58" s="94">
        <v>0</v>
      </c>
      <c r="AA58" s="95">
        <v>0</v>
      </c>
      <c r="AB58" s="96">
        <v>0</v>
      </c>
      <c r="AC58" s="17">
        <v>0.10663194444444431</v>
      </c>
      <c r="AD58" s="102">
        <v>25</v>
      </c>
    </row>
    <row r="59" spans="1:30" ht="27" customHeight="1" x14ac:dyDescent="0.2">
      <c r="A59" s="22">
        <v>50</v>
      </c>
      <c r="B59" s="21">
        <v>50</v>
      </c>
      <c r="C59" s="20">
        <v>62</v>
      </c>
      <c r="D59" s="19" t="s">
        <v>116</v>
      </c>
      <c r="E59" s="19" t="s">
        <v>7</v>
      </c>
      <c r="F59" s="19" t="s">
        <v>115</v>
      </c>
      <c r="G59" s="18">
        <v>1976</v>
      </c>
      <c r="H59" s="91">
        <v>0</v>
      </c>
      <c r="I59" s="92">
        <v>1.7361111111111112E-2</v>
      </c>
      <c r="J59" s="93">
        <v>1.0416666666666666E-2</v>
      </c>
      <c r="K59" s="94">
        <v>1.0416666666666666E-2</v>
      </c>
      <c r="L59" s="92">
        <v>4.6296296296326591E-5</v>
      </c>
      <c r="M59" s="93">
        <v>2.3148148148148442E-3</v>
      </c>
      <c r="N59" s="93">
        <v>2.5115740740740493E-3</v>
      </c>
      <c r="O59" s="94">
        <v>0</v>
      </c>
      <c r="P59" s="94">
        <v>0</v>
      </c>
      <c r="Q59" s="94">
        <v>1.0416666666666666E-2</v>
      </c>
      <c r="R59" s="92">
        <v>1.0416666666666666E-2</v>
      </c>
      <c r="S59" s="93">
        <v>2.0833333333333332E-2</v>
      </c>
      <c r="T59" s="93">
        <v>2.0833333333333332E-2</v>
      </c>
      <c r="U59" s="94">
        <v>0</v>
      </c>
      <c r="V59" s="94">
        <v>1.388888888888995E-3</v>
      </c>
      <c r="W59" s="94">
        <v>6.9444444444444198E-4</v>
      </c>
      <c r="X59" s="94">
        <v>0</v>
      </c>
      <c r="Y59" s="94">
        <v>0</v>
      </c>
      <c r="Z59" s="94">
        <v>0</v>
      </c>
      <c r="AA59" s="95">
        <v>0</v>
      </c>
      <c r="AB59" s="96">
        <v>0</v>
      </c>
      <c r="AC59" s="17">
        <v>0.10765046296296309</v>
      </c>
      <c r="AD59" s="102">
        <v>62</v>
      </c>
    </row>
    <row r="60" spans="1:30" ht="27" customHeight="1" x14ac:dyDescent="0.2">
      <c r="A60" s="22">
        <v>51</v>
      </c>
      <c r="B60" s="21">
        <v>51</v>
      </c>
      <c r="C60" s="20">
        <v>45</v>
      </c>
      <c r="D60" s="19" t="s">
        <v>114</v>
      </c>
      <c r="E60" s="19" t="s">
        <v>7</v>
      </c>
      <c r="F60" s="19" t="s">
        <v>20</v>
      </c>
      <c r="G60" s="18">
        <v>1969</v>
      </c>
      <c r="H60" s="91">
        <v>0</v>
      </c>
      <c r="I60" s="92">
        <v>1.3888888888885552E-4</v>
      </c>
      <c r="J60" s="93">
        <v>4.6296296296260454E-5</v>
      </c>
      <c r="K60" s="94">
        <v>1.0416666666666666E-2</v>
      </c>
      <c r="L60" s="92">
        <v>1.0416666666666666E-2</v>
      </c>
      <c r="M60" s="93">
        <v>2.0833333333333332E-2</v>
      </c>
      <c r="N60" s="93">
        <v>2.0833333333333332E-2</v>
      </c>
      <c r="O60" s="94">
        <v>6.9444444444444441E-3</v>
      </c>
      <c r="P60" s="94">
        <v>0</v>
      </c>
      <c r="Q60" s="94">
        <v>1.0416666666666666E-2</v>
      </c>
      <c r="R60" s="92">
        <v>1.0416666666666666E-2</v>
      </c>
      <c r="S60" s="93">
        <v>1.0416666666666666E-2</v>
      </c>
      <c r="T60" s="93">
        <v>3.7037037037036726E-4</v>
      </c>
      <c r="U60" s="94">
        <v>0</v>
      </c>
      <c r="V60" s="94">
        <v>6.9444444444444441E-3</v>
      </c>
      <c r="W60" s="94">
        <v>0</v>
      </c>
      <c r="X60" s="94">
        <v>0</v>
      </c>
      <c r="Y60" s="94">
        <v>0</v>
      </c>
      <c r="Z60" s="94">
        <v>0</v>
      </c>
      <c r="AA60" s="95">
        <v>0</v>
      </c>
      <c r="AB60" s="96">
        <v>0</v>
      </c>
      <c r="AC60" s="17">
        <v>0.10819444444444438</v>
      </c>
      <c r="AD60" s="102">
        <v>45</v>
      </c>
    </row>
    <row r="61" spans="1:30" ht="27" customHeight="1" x14ac:dyDescent="0.2">
      <c r="A61" s="22">
        <v>52</v>
      </c>
      <c r="B61" s="21">
        <v>52</v>
      </c>
      <c r="C61" s="20">
        <v>63</v>
      </c>
      <c r="D61" s="19" t="s">
        <v>113</v>
      </c>
      <c r="E61" s="19" t="s">
        <v>7</v>
      </c>
      <c r="F61" s="19" t="s">
        <v>13</v>
      </c>
      <c r="G61" s="18">
        <v>1963</v>
      </c>
      <c r="H61" s="91">
        <v>0</v>
      </c>
      <c r="I61" s="92">
        <v>1.7361111111111112E-2</v>
      </c>
      <c r="J61" s="93">
        <v>1.0416666666666666E-2</v>
      </c>
      <c r="K61" s="94">
        <v>1.0416666666666666E-2</v>
      </c>
      <c r="L61" s="92">
        <v>8.2175925925926274E-4</v>
      </c>
      <c r="M61" s="93">
        <v>1.0416666666666666E-2</v>
      </c>
      <c r="N61" s="93">
        <v>1.0416666666666666E-2</v>
      </c>
      <c r="O61" s="94">
        <v>0</v>
      </c>
      <c r="P61" s="94">
        <v>0</v>
      </c>
      <c r="Q61" s="94">
        <v>0</v>
      </c>
      <c r="R61" s="92">
        <v>2.4768518518519054E-3</v>
      </c>
      <c r="S61" s="93">
        <v>1.0416666666666666E-2</v>
      </c>
      <c r="T61" s="93">
        <v>1.0416666666666666E-2</v>
      </c>
      <c r="U61" s="94">
        <v>0</v>
      </c>
      <c r="V61" s="94">
        <v>0</v>
      </c>
      <c r="W61" s="94">
        <v>6.9444444444444441E-3</v>
      </c>
      <c r="X61" s="94">
        <v>1.0416666666666666E-2</v>
      </c>
      <c r="Y61" s="94">
        <v>0</v>
      </c>
      <c r="Z61" s="94">
        <v>0</v>
      </c>
      <c r="AA61" s="95">
        <v>9.0277777777776347E-3</v>
      </c>
      <c r="AB61" s="96">
        <v>0</v>
      </c>
      <c r="AC61" s="17">
        <v>0.10954861111111103</v>
      </c>
      <c r="AD61" s="102">
        <v>63</v>
      </c>
    </row>
    <row r="62" spans="1:30" ht="27" customHeight="1" x14ac:dyDescent="0.2">
      <c r="A62" s="22">
        <v>53</v>
      </c>
      <c r="B62" s="21">
        <v>53</v>
      </c>
      <c r="C62" s="20">
        <v>89</v>
      </c>
      <c r="D62" s="19" t="s">
        <v>112</v>
      </c>
      <c r="E62" s="19" t="s">
        <v>7</v>
      </c>
      <c r="F62" s="19" t="s">
        <v>6</v>
      </c>
      <c r="G62" s="18">
        <v>1962</v>
      </c>
      <c r="H62" s="91">
        <v>0</v>
      </c>
      <c r="I62" s="92">
        <v>1.7361111111111112E-2</v>
      </c>
      <c r="J62" s="93">
        <v>1.7361111111111112E-2</v>
      </c>
      <c r="K62" s="94">
        <v>1.0416666666666666E-2</v>
      </c>
      <c r="L62" s="92">
        <v>2.4305555555565361E-4</v>
      </c>
      <c r="M62" s="93">
        <v>1.6782407407407076E-3</v>
      </c>
      <c r="N62" s="93">
        <v>6.5624999999999798E-3</v>
      </c>
      <c r="O62" s="94">
        <v>6.9444444444444441E-3</v>
      </c>
      <c r="P62" s="94">
        <v>0</v>
      </c>
      <c r="Q62" s="94">
        <v>1.0416666666666666E-2</v>
      </c>
      <c r="R62" s="92">
        <v>1.6319444444445139E-3</v>
      </c>
      <c r="S62" s="93">
        <v>1.9675925925931141E-4</v>
      </c>
      <c r="T62" s="93">
        <v>3.2175925925925645E-3</v>
      </c>
      <c r="U62" s="94">
        <v>0</v>
      </c>
      <c r="V62" s="94">
        <v>4.1666666666667629E-3</v>
      </c>
      <c r="W62" s="94">
        <v>6.9444444444444441E-3</v>
      </c>
      <c r="X62" s="94">
        <v>1.0416666666666666E-2</v>
      </c>
      <c r="Y62" s="94">
        <v>0</v>
      </c>
      <c r="Z62" s="94">
        <v>1.0416666666666666E-2</v>
      </c>
      <c r="AA62" s="95">
        <v>2.0833333333333259E-3</v>
      </c>
      <c r="AB62" s="96">
        <v>0</v>
      </c>
      <c r="AC62" s="17">
        <v>0.11005787037037063</v>
      </c>
      <c r="AD62" s="102">
        <v>89</v>
      </c>
    </row>
    <row r="63" spans="1:30" ht="27" customHeight="1" x14ac:dyDescent="0.2">
      <c r="A63" s="22">
        <v>54</v>
      </c>
      <c r="B63" s="21">
        <v>54</v>
      </c>
      <c r="C63" s="20">
        <v>12</v>
      </c>
      <c r="D63" s="19" t="s">
        <v>111</v>
      </c>
      <c r="E63" s="19" t="s">
        <v>7</v>
      </c>
      <c r="F63" s="19" t="s">
        <v>93</v>
      </c>
      <c r="G63" s="18">
        <v>1966</v>
      </c>
      <c r="H63" s="91">
        <v>0</v>
      </c>
      <c r="I63" s="92">
        <v>1.7361111111111112E-2</v>
      </c>
      <c r="J63" s="93">
        <v>1.7361111111111112E-2</v>
      </c>
      <c r="K63" s="94">
        <v>1.0416666666666666E-2</v>
      </c>
      <c r="L63" s="92">
        <v>1.0416666666666666E-2</v>
      </c>
      <c r="M63" s="93">
        <v>2.0833333333333332E-2</v>
      </c>
      <c r="N63" s="93">
        <v>1.0416666666666666E-2</v>
      </c>
      <c r="O63" s="94">
        <v>0</v>
      </c>
      <c r="P63" s="94">
        <v>0</v>
      </c>
      <c r="Q63" s="94">
        <v>4.1666666666666519E-3</v>
      </c>
      <c r="R63" s="92">
        <v>5.1388888888889636E-3</v>
      </c>
      <c r="S63" s="93">
        <v>7.2569444444443854E-3</v>
      </c>
      <c r="T63" s="93">
        <v>2.4305555555558054E-4</v>
      </c>
      <c r="U63" s="94">
        <v>0</v>
      </c>
      <c r="V63" s="94">
        <v>6.9444444444433095E-4</v>
      </c>
      <c r="W63" s="94">
        <v>6.9444444444444441E-3</v>
      </c>
      <c r="X63" s="94">
        <v>0</v>
      </c>
      <c r="Y63" s="94">
        <v>0</v>
      </c>
      <c r="Z63" s="94">
        <v>0</v>
      </c>
      <c r="AA63" s="95">
        <v>0</v>
      </c>
      <c r="AB63" s="96">
        <v>0</v>
      </c>
      <c r="AC63" s="17">
        <v>0.11124999999999992</v>
      </c>
      <c r="AD63" s="102">
        <v>12</v>
      </c>
    </row>
    <row r="64" spans="1:30" ht="27" customHeight="1" x14ac:dyDescent="0.2">
      <c r="A64" s="22">
        <v>55</v>
      </c>
      <c r="B64" s="21">
        <v>55</v>
      </c>
      <c r="C64" s="20">
        <v>15</v>
      </c>
      <c r="D64" s="19" t="s">
        <v>110</v>
      </c>
      <c r="E64" s="19" t="s">
        <v>7</v>
      </c>
      <c r="F64" s="19" t="s">
        <v>13</v>
      </c>
      <c r="G64" s="18">
        <v>1963</v>
      </c>
      <c r="H64" s="91">
        <v>3.472222222222258E-3</v>
      </c>
      <c r="I64" s="92">
        <v>1.0416666666666666E-2</v>
      </c>
      <c r="J64" s="93">
        <v>1.0416666666666666E-2</v>
      </c>
      <c r="K64" s="94">
        <v>6.9444444444433095E-4</v>
      </c>
      <c r="L64" s="92">
        <v>1.7361111111111112E-2</v>
      </c>
      <c r="M64" s="93">
        <v>2.0833333333333332E-2</v>
      </c>
      <c r="N64" s="93">
        <v>1.0416666666666666E-2</v>
      </c>
      <c r="O64" s="94">
        <v>6.9444444444444441E-3</v>
      </c>
      <c r="P64" s="94">
        <v>0</v>
      </c>
      <c r="Q64" s="94">
        <v>2.0833333333332149E-3</v>
      </c>
      <c r="R64" s="92">
        <v>1.0416666666666666E-2</v>
      </c>
      <c r="S64" s="93">
        <v>1.0416666666666666E-2</v>
      </c>
      <c r="T64" s="93">
        <v>4.5138888888883542E-4</v>
      </c>
      <c r="U64" s="94">
        <v>0</v>
      </c>
      <c r="V64" s="94">
        <v>1.388888888888995E-3</v>
      </c>
      <c r="W64" s="94">
        <v>6.9444444444444441E-3</v>
      </c>
      <c r="X64" s="94">
        <v>0</v>
      </c>
      <c r="Y64" s="94">
        <v>0</v>
      </c>
      <c r="Z64" s="94">
        <v>0</v>
      </c>
      <c r="AA64" s="95">
        <v>0</v>
      </c>
      <c r="AB64" s="96">
        <v>0</v>
      </c>
      <c r="AC64" s="17">
        <v>0.11225694444444431</v>
      </c>
      <c r="AD64" s="102">
        <v>15</v>
      </c>
    </row>
    <row r="65" spans="1:30" ht="27" customHeight="1" x14ac:dyDescent="0.2">
      <c r="A65" s="22">
        <v>56</v>
      </c>
      <c r="B65" s="21">
        <v>56</v>
      </c>
      <c r="C65" s="20">
        <v>86</v>
      </c>
      <c r="D65" s="19" t="s">
        <v>109</v>
      </c>
      <c r="E65" s="19" t="s">
        <v>7</v>
      </c>
      <c r="F65" s="19" t="s">
        <v>69</v>
      </c>
      <c r="G65" s="18">
        <v>1986</v>
      </c>
      <c r="H65" s="91">
        <v>0</v>
      </c>
      <c r="I65" s="92">
        <v>1.7361111111111112E-2</v>
      </c>
      <c r="J65" s="93">
        <v>1.7361111111111112E-2</v>
      </c>
      <c r="K65" s="94">
        <v>1.0416666666666666E-2</v>
      </c>
      <c r="L65" s="92">
        <v>1.0416666666666666E-2</v>
      </c>
      <c r="M65" s="93">
        <v>2.0833333333333332E-2</v>
      </c>
      <c r="N65" s="93">
        <v>2.0833333333333332E-2</v>
      </c>
      <c r="O65" s="94">
        <v>2.7777777777778789E-3</v>
      </c>
      <c r="P65" s="94">
        <v>0</v>
      </c>
      <c r="Q65" s="94">
        <v>0</v>
      </c>
      <c r="R65" s="92">
        <v>9.2592592592569481E-5</v>
      </c>
      <c r="S65" s="93">
        <v>4.5949074074074382E-3</v>
      </c>
      <c r="T65" s="93">
        <v>6.9444444444444441E-3</v>
      </c>
      <c r="U65" s="94">
        <v>0</v>
      </c>
      <c r="V65" s="94">
        <v>2.7777777777778789E-3</v>
      </c>
      <c r="W65" s="94">
        <v>0</v>
      </c>
      <c r="X65" s="94">
        <v>0</v>
      </c>
      <c r="Y65" s="94">
        <v>0</v>
      </c>
      <c r="Z65" s="94">
        <v>0</v>
      </c>
      <c r="AA65" s="95">
        <v>0</v>
      </c>
      <c r="AB65" s="96">
        <v>0</v>
      </c>
      <c r="AC65" s="17">
        <v>0.11440972222222243</v>
      </c>
      <c r="AD65" s="102">
        <v>86</v>
      </c>
    </row>
    <row r="66" spans="1:30" ht="27" customHeight="1" x14ac:dyDescent="0.2">
      <c r="A66" s="22">
        <v>57</v>
      </c>
      <c r="B66" s="21">
        <v>57</v>
      </c>
      <c r="C66" s="20">
        <v>71</v>
      </c>
      <c r="D66" s="19" t="s">
        <v>108</v>
      </c>
      <c r="E66" s="19" t="s">
        <v>7</v>
      </c>
      <c r="F66" s="19" t="s">
        <v>107</v>
      </c>
      <c r="G66" s="18">
        <v>1986</v>
      </c>
      <c r="H66" s="91">
        <v>0</v>
      </c>
      <c r="I66" s="92">
        <v>1.0416666666666666E-2</v>
      </c>
      <c r="J66" s="93">
        <v>1.0416666666666666E-2</v>
      </c>
      <c r="K66" s="94">
        <v>1.0416666666666666E-2</v>
      </c>
      <c r="L66" s="92">
        <v>1.0416666666666666E-2</v>
      </c>
      <c r="M66" s="93">
        <v>2.0833333333333332E-2</v>
      </c>
      <c r="N66" s="93">
        <v>2.0833333333333332E-2</v>
      </c>
      <c r="O66" s="94">
        <v>6.9444444444444441E-3</v>
      </c>
      <c r="P66" s="94">
        <v>0</v>
      </c>
      <c r="Q66" s="94">
        <v>2.7777777777777679E-3</v>
      </c>
      <c r="R66" s="92">
        <v>6.9212962962962674E-3</v>
      </c>
      <c r="S66" s="93">
        <v>1.5393518518518178E-3</v>
      </c>
      <c r="T66" s="93">
        <v>4.9768518518523899E-4</v>
      </c>
      <c r="U66" s="94">
        <v>0</v>
      </c>
      <c r="V66" s="94">
        <v>6.2500000000000888E-3</v>
      </c>
      <c r="W66" s="94">
        <v>6.9444444444444198E-4</v>
      </c>
      <c r="X66" s="94">
        <v>0</v>
      </c>
      <c r="Y66" s="94">
        <v>0</v>
      </c>
      <c r="Z66" s="94">
        <v>1.0416666666666666E-2</v>
      </c>
      <c r="AA66" s="95">
        <v>0</v>
      </c>
      <c r="AB66" s="96">
        <v>0</v>
      </c>
      <c r="AC66" s="17">
        <v>0.11937500000000008</v>
      </c>
      <c r="AD66" s="102">
        <v>71</v>
      </c>
    </row>
    <row r="67" spans="1:30" ht="27" customHeight="1" x14ac:dyDescent="0.2">
      <c r="A67" s="22">
        <v>58</v>
      </c>
      <c r="B67" s="21">
        <v>58</v>
      </c>
      <c r="C67" s="20">
        <v>48</v>
      </c>
      <c r="D67" s="19" t="s">
        <v>106</v>
      </c>
      <c r="E67" s="19" t="s">
        <v>7</v>
      </c>
      <c r="F67" s="19" t="s">
        <v>93</v>
      </c>
      <c r="G67" s="18">
        <v>1969</v>
      </c>
      <c r="H67" s="91">
        <v>0</v>
      </c>
      <c r="I67" s="92">
        <v>1.0416666666666666E-2</v>
      </c>
      <c r="J67" s="93">
        <v>2.0833333333333332E-2</v>
      </c>
      <c r="K67" s="94">
        <v>1.0416666666666666E-2</v>
      </c>
      <c r="L67" s="92">
        <v>6.9444444444444441E-3</v>
      </c>
      <c r="M67" s="93">
        <v>4.6296296296302955E-5</v>
      </c>
      <c r="N67" s="93">
        <v>3.1250000000000158E-4</v>
      </c>
      <c r="O67" s="94">
        <v>1.388888888888884E-3</v>
      </c>
      <c r="P67" s="94">
        <v>0</v>
      </c>
      <c r="Q67" s="94">
        <v>0</v>
      </c>
      <c r="R67" s="92">
        <v>1.0416666666666666E-2</v>
      </c>
      <c r="S67" s="93">
        <v>2.0833333333333332E-2</v>
      </c>
      <c r="T67" s="93">
        <v>2.0833333333333332E-2</v>
      </c>
      <c r="U67" s="94">
        <v>1.0416666666666666E-2</v>
      </c>
      <c r="V67" s="94">
        <v>4.8611111111109828E-3</v>
      </c>
      <c r="W67" s="94">
        <v>3.4722222222222099E-3</v>
      </c>
      <c r="X67" s="94">
        <v>0</v>
      </c>
      <c r="Y67" s="94">
        <v>0</v>
      </c>
      <c r="Z67" s="94">
        <v>0</v>
      </c>
      <c r="AA67" s="95">
        <v>0</v>
      </c>
      <c r="AB67" s="96">
        <v>0</v>
      </c>
      <c r="AC67" s="17">
        <v>0.12119212962962948</v>
      </c>
      <c r="AD67" s="102">
        <v>48</v>
      </c>
    </row>
    <row r="68" spans="1:30" ht="27" customHeight="1" x14ac:dyDescent="0.2">
      <c r="A68" s="22">
        <v>59</v>
      </c>
      <c r="B68" s="21">
        <v>59</v>
      </c>
      <c r="C68" s="20">
        <v>99</v>
      </c>
      <c r="D68" s="19" t="s">
        <v>105</v>
      </c>
      <c r="E68" s="19" t="s">
        <v>7</v>
      </c>
      <c r="F68" s="19" t="s">
        <v>93</v>
      </c>
      <c r="G68" s="18">
        <v>1966</v>
      </c>
      <c r="H68" s="91">
        <v>0</v>
      </c>
      <c r="I68" s="92">
        <v>6.9444444444510377E-5</v>
      </c>
      <c r="J68" s="93">
        <v>2.3148148148144972E-4</v>
      </c>
      <c r="K68" s="94">
        <v>1.0416666666666666E-2</v>
      </c>
      <c r="L68" s="92">
        <v>1.0416666666666666E-2</v>
      </c>
      <c r="M68" s="93">
        <v>2.0833333333333332E-2</v>
      </c>
      <c r="N68" s="93">
        <v>1.0416666666666666E-2</v>
      </c>
      <c r="O68" s="94">
        <v>1.0416666666666666E-2</v>
      </c>
      <c r="P68" s="94">
        <v>0</v>
      </c>
      <c r="Q68" s="94">
        <v>1.0416666666666666E-2</v>
      </c>
      <c r="R68" s="92">
        <v>1.0416666666666666E-2</v>
      </c>
      <c r="S68" s="93">
        <v>2.0833333333333332E-2</v>
      </c>
      <c r="T68" s="93">
        <v>1.0416666666666666E-2</v>
      </c>
      <c r="U68" s="94">
        <v>0</v>
      </c>
      <c r="V68" s="94">
        <v>6.9444444444444441E-3</v>
      </c>
      <c r="W68" s="94">
        <v>1.388888888888884E-3</v>
      </c>
      <c r="X68" s="94">
        <v>0</v>
      </c>
      <c r="Y68" s="94">
        <v>0</v>
      </c>
      <c r="Z68" s="94">
        <v>0</v>
      </c>
      <c r="AA68" s="95">
        <v>0</v>
      </c>
      <c r="AB68" s="96">
        <v>0</v>
      </c>
      <c r="AC68" s="17">
        <v>0.12321759259259263</v>
      </c>
      <c r="AD68" s="102">
        <v>99</v>
      </c>
    </row>
    <row r="69" spans="1:30" ht="27" customHeight="1" x14ac:dyDescent="0.2">
      <c r="A69" s="22">
        <v>60</v>
      </c>
      <c r="B69" s="21">
        <v>60</v>
      </c>
      <c r="C69" s="20">
        <v>97</v>
      </c>
      <c r="D69" s="19" t="s">
        <v>104</v>
      </c>
      <c r="E69" s="19" t="s">
        <v>7</v>
      </c>
      <c r="F69" s="19" t="s">
        <v>103</v>
      </c>
      <c r="G69" s="18">
        <v>1978</v>
      </c>
      <c r="H69" s="91">
        <v>0</v>
      </c>
      <c r="I69" s="92">
        <v>1.3888888888885466E-4</v>
      </c>
      <c r="J69" s="93">
        <v>2.4305555555559962E-4</v>
      </c>
      <c r="K69" s="94">
        <v>1.0416666666666666E-2</v>
      </c>
      <c r="L69" s="92">
        <v>2.0833333333333332E-2</v>
      </c>
      <c r="M69" s="93">
        <v>2.0833333333333332E-2</v>
      </c>
      <c r="N69" s="93">
        <v>2.0833333333333332E-2</v>
      </c>
      <c r="O69" s="94">
        <v>1.0416666666666666E-2</v>
      </c>
      <c r="P69" s="94">
        <v>0</v>
      </c>
      <c r="Q69" s="94">
        <v>6.2499999999997558E-3</v>
      </c>
      <c r="R69" s="92">
        <v>6.8981481481480787E-3</v>
      </c>
      <c r="S69" s="93">
        <v>6.9444444444444441E-3</v>
      </c>
      <c r="T69" s="93">
        <v>4.3981481481490756E-4</v>
      </c>
      <c r="U69" s="94">
        <v>0</v>
      </c>
      <c r="V69" s="94">
        <v>6.9444444444444441E-3</v>
      </c>
      <c r="W69" s="94">
        <v>0</v>
      </c>
      <c r="X69" s="94">
        <v>0</v>
      </c>
      <c r="Y69" s="94">
        <v>1.0416666666666666E-2</v>
      </c>
      <c r="Z69" s="94">
        <v>0</v>
      </c>
      <c r="AA69" s="95">
        <v>2.7777777777775459E-3</v>
      </c>
      <c r="AB69" s="96">
        <v>0</v>
      </c>
      <c r="AC69" s="17">
        <v>0.12438657407407364</v>
      </c>
      <c r="AD69" s="102">
        <v>97</v>
      </c>
    </row>
    <row r="70" spans="1:30" ht="27" customHeight="1" x14ac:dyDescent="0.2">
      <c r="A70" s="22">
        <v>61</v>
      </c>
      <c r="B70" s="21">
        <v>1</v>
      </c>
      <c r="C70" s="20">
        <v>110</v>
      </c>
      <c r="D70" s="19" t="s">
        <v>102</v>
      </c>
      <c r="E70" s="19" t="s">
        <v>18</v>
      </c>
      <c r="F70" s="19" t="s">
        <v>37</v>
      </c>
      <c r="G70" s="18">
        <v>1978</v>
      </c>
      <c r="H70" s="91">
        <v>0</v>
      </c>
      <c r="I70" s="92">
        <v>2.8472222222222783E-3</v>
      </c>
      <c r="J70" s="93">
        <v>1.0416666666666666E-2</v>
      </c>
      <c r="K70" s="94">
        <v>1.0416666666666666E-2</v>
      </c>
      <c r="L70" s="92">
        <v>8.7962962962956815E-4</v>
      </c>
      <c r="M70" s="93">
        <v>1.3657407407407698E-3</v>
      </c>
      <c r="N70" s="93">
        <v>1.0416666666666666E-2</v>
      </c>
      <c r="O70" s="94">
        <v>1.0416666666666666E-2</v>
      </c>
      <c r="P70" s="94">
        <v>0</v>
      </c>
      <c r="Q70" s="94">
        <v>1.0416666666666666E-2</v>
      </c>
      <c r="R70" s="92">
        <v>6.3657407407407361E-3</v>
      </c>
      <c r="S70" s="93">
        <v>1.0416666666666666E-2</v>
      </c>
      <c r="T70" s="93">
        <v>1.0416666666666666E-2</v>
      </c>
      <c r="U70" s="94">
        <v>0</v>
      </c>
      <c r="V70" s="94">
        <v>0</v>
      </c>
      <c r="W70" s="94">
        <v>1.0416666666666666E-2</v>
      </c>
      <c r="X70" s="94">
        <v>1.0416666666666666E-2</v>
      </c>
      <c r="Y70" s="94">
        <v>1.0416666666666666E-2</v>
      </c>
      <c r="Z70" s="94">
        <v>1.0416666666666666E-2</v>
      </c>
      <c r="AA70" s="95">
        <v>0</v>
      </c>
      <c r="AB70" s="96">
        <v>0</v>
      </c>
      <c r="AC70" s="17">
        <v>0.12604166666666669</v>
      </c>
      <c r="AD70" s="102">
        <v>110</v>
      </c>
    </row>
    <row r="71" spans="1:30" ht="27" customHeight="1" x14ac:dyDescent="0.2">
      <c r="A71" s="22">
        <v>62</v>
      </c>
      <c r="B71" s="21">
        <v>61</v>
      </c>
      <c r="C71" s="20">
        <v>3</v>
      </c>
      <c r="D71" s="19" t="s">
        <v>101</v>
      </c>
      <c r="E71" s="19" t="s">
        <v>7</v>
      </c>
      <c r="F71" s="19" t="s">
        <v>6</v>
      </c>
      <c r="G71" s="18">
        <v>1961</v>
      </c>
      <c r="H71" s="91">
        <v>0</v>
      </c>
      <c r="I71" s="92">
        <v>1.7361111111111112E-2</v>
      </c>
      <c r="J71" s="93">
        <v>1.7361111111111112E-2</v>
      </c>
      <c r="K71" s="94">
        <v>1.0416666666666666E-2</v>
      </c>
      <c r="L71" s="92">
        <v>9.1435185185190682E-4</v>
      </c>
      <c r="M71" s="93">
        <v>2.0833333333340233E-4</v>
      </c>
      <c r="N71" s="93">
        <v>2.314814814815074E-4</v>
      </c>
      <c r="O71" s="94">
        <v>0</v>
      </c>
      <c r="P71" s="94">
        <v>0</v>
      </c>
      <c r="Q71" s="94">
        <v>1.0416666666666666E-2</v>
      </c>
      <c r="R71" s="92">
        <v>1.7361111111111112E-2</v>
      </c>
      <c r="S71" s="93">
        <v>2.0833333333333332E-2</v>
      </c>
      <c r="T71" s="93">
        <v>2.0833333333333332E-2</v>
      </c>
      <c r="U71" s="94">
        <v>1.0416666666666666E-2</v>
      </c>
      <c r="V71" s="94">
        <v>0</v>
      </c>
      <c r="W71" s="94">
        <v>0</v>
      </c>
      <c r="X71" s="94">
        <v>0</v>
      </c>
      <c r="Y71" s="94">
        <v>0</v>
      </c>
      <c r="Z71" s="94">
        <v>0</v>
      </c>
      <c r="AA71" s="95">
        <v>0</v>
      </c>
      <c r="AB71" s="96">
        <v>0</v>
      </c>
      <c r="AC71" s="17">
        <v>0.1263541666666668</v>
      </c>
      <c r="AD71" s="102">
        <v>3</v>
      </c>
    </row>
    <row r="72" spans="1:30" ht="27" customHeight="1" x14ac:dyDescent="0.2">
      <c r="A72" s="22">
        <v>63</v>
      </c>
      <c r="B72" s="21">
        <v>62</v>
      </c>
      <c r="C72" s="20">
        <v>114</v>
      </c>
      <c r="D72" s="19" t="s">
        <v>100</v>
      </c>
      <c r="E72" s="19" t="s">
        <v>7</v>
      </c>
      <c r="F72" s="19" t="s">
        <v>99</v>
      </c>
      <c r="G72" s="18">
        <v>1981</v>
      </c>
      <c r="H72" s="91">
        <v>0</v>
      </c>
      <c r="I72" s="92">
        <v>5.4398148148154758E-4</v>
      </c>
      <c r="J72" s="93">
        <v>2.546296296296385E-4</v>
      </c>
      <c r="K72" s="94">
        <v>1.0416666666666666E-2</v>
      </c>
      <c r="L72" s="92">
        <v>1.0416666666666666E-2</v>
      </c>
      <c r="M72" s="93">
        <v>2.0833333333333332E-2</v>
      </c>
      <c r="N72" s="93">
        <v>2.0833333333333332E-2</v>
      </c>
      <c r="O72" s="94">
        <v>6.9444444444444441E-3</v>
      </c>
      <c r="P72" s="94">
        <v>0</v>
      </c>
      <c r="Q72" s="94">
        <v>1.0416666666666666E-2</v>
      </c>
      <c r="R72" s="92">
        <v>1.2731481481480875E-3</v>
      </c>
      <c r="S72" s="93">
        <v>7.7546296296306279E-4</v>
      </c>
      <c r="T72" s="93">
        <v>3.7037037037034124E-4</v>
      </c>
      <c r="U72" s="94">
        <v>0</v>
      </c>
      <c r="V72" s="94">
        <v>4.8611111111109828E-3</v>
      </c>
      <c r="W72" s="94">
        <v>1.0416666666666666E-2</v>
      </c>
      <c r="X72" s="94">
        <v>1.0416666666666666E-2</v>
      </c>
      <c r="Y72" s="94">
        <v>1.0416666666666666E-2</v>
      </c>
      <c r="Z72" s="94">
        <v>1.0416666666666666E-2</v>
      </c>
      <c r="AA72" s="95">
        <v>0</v>
      </c>
      <c r="AB72" s="96">
        <v>0</v>
      </c>
      <c r="AC72" s="17">
        <v>0.12960648148148146</v>
      </c>
      <c r="AD72" s="102">
        <v>114</v>
      </c>
    </row>
    <row r="73" spans="1:30" ht="27" customHeight="1" x14ac:dyDescent="0.2">
      <c r="A73" s="22">
        <v>64</v>
      </c>
      <c r="B73" s="21">
        <v>63</v>
      </c>
      <c r="C73" s="20">
        <v>61</v>
      </c>
      <c r="D73" s="19" t="s">
        <v>98</v>
      </c>
      <c r="E73" s="19" t="s">
        <v>7</v>
      </c>
      <c r="F73" s="19" t="s">
        <v>97</v>
      </c>
      <c r="G73" s="18">
        <v>1970</v>
      </c>
      <c r="H73" s="91">
        <v>0</v>
      </c>
      <c r="I73" s="92">
        <v>1.0416666666666666E-2</v>
      </c>
      <c r="J73" s="93">
        <v>2.0833333333333332E-2</v>
      </c>
      <c r="K73" s="94">
        <v>1.0416666666666666E-2</v>
      </c>
      <c r="L73" s="92">
        <v>1.0416666666666666E-2</v>
      </c>
      <c r="M73" s="93">
        <v>2.0833333333333332E-2</v>
      </c>
      <c r="N73" s="93">
        <v>1.0416666666666666E-2</v>
      </c>
      <c r="O73" s="94">
        <v>3.4722222222222099E-3</v>
      </c>
      <c r="P73" s="94">
        <v>0</v>
      </c>
      <c r="Q73" s="94">
        <v>0</v>
      </c>
      <c r="R73" s="92">
        <v>1.0416666666666666E-2</v>
      </c>
      <c r="S73" s="93">
        <v>1.0416666666666666E-2</v>
      </c>
      <c r="T73" s="93">
        <v>3.9236111111111563E-3</v>
      </c>
      <c r="U73" s="94">
        <v>1.0416666666666666E-2</v>
      </c>
      <c r="V73" s="94">
        <v>6.94444444444553E-4</v>
      </c>
      <c r="W73" s="94">
        <v>6.9444444444444441E-3</v>
      </c>
      <c r="X73" s="94">
        <v>0</v>
      </c>
      <c r="Y73" s="94">
        <v>0</v>
      </c>
      <c r="Z73" s="94">
        <v>0</v>
      </c>
      <c r="AA73" s="95">
        <v>0</v>
      </c>
      <c r="AB73" s="96">
        <v>0</v>
      </c>
      <c r="AC73" s="17">
        <v>0.12961805555555569</v>
      </c>
      <c r="AD73" s="102">
        <v>61</v>
      </c>
    </row>
    <row r="74" spans="1:30" ht="27" customHeight="1" x14ac:dyDescent="0.2">
      <c r="A74" s="22">
        <v>65</v>
      </c>
      <c r="B74" s="21">
        <v>1</v>
      </c>
      <c r="C74" s="20">
        <v>503</v>
      </c>
      <c r="D74" s="19" t="s">
        <v>96</v>
      </c>
      <c r="E74" s="19" t="s">
        <v>44</v>
      </c>
      <c r="F74" s="19" t="s">
        <v>95</v>
      </c>
      <c r="G74" s="18">
        <v>1961</v>
      </c>
      <c r="H74" s="91">
        <v>0</v>
      </c>
      <c r="I74" s="92">
        <v>6.9444444444444441E-3</v>
      </c>
      <c r="J74" s="93">
        <v>2.4305555555555552E-2</v>
      </c>
      <c r="K74" s="94">
        <v>1.0416666666666666E-2</v>
      </c>
      <c r="L74" s="92">
        <v>1.0416666666666666E-2</v>
      </c>
      <c r="M74" s="93">
        <v>1.0416666666666666E-2</v>
      </c>
      <c r="N74" s="93">
        <v>1.9675925925926327E-4</v>
      </c>
      <c r="O74" s="94">
        <v>6.9444444444444441E-3</v>
      </c>
      <c r="P74" s="94">
        <v>0</v>
      </c>
      <c r="Q74" s="94">
        <v>1.0416666666666666E-2</v>
      </c>
      <c r="R74" s="92">
        <v>8.9120370370369441E-4</v>
      </c>
      <c r="S74" s="93">
        <v>9.4907407407405879E-4</v>
      </c>
      <c r="T74" s="93">
        <v>1.9675925925922901E-4</v>
      </c>
      <c r="U74" s="94">
        <v>0</v>
      </c>
      <c r="V74" s="94">
        <v>6.9444444444444441E-3</v>
      </c>
      <c r="W74" s="94">
        <v>1.0416666666666666E-2</v>
      </c>
      <c r="X74" s="94">
        <v>1.0416666666666666E-2</v>
      </c>
      <c r="Y74" s="94">
        <v>1.0416666666666666E-2</v>
      </c>
      <c r="Z74" s="94">
        <v>1.0416666666666666E-2</v>
      </c>
      <c r="AA74" s="95">
        <v>0</v>
      </c>
      <c r="AB74" s="96">
        <v>0</v>
      </c>
      <c r="AC74" s="17">
        <v>0.13070601851851849</v>
      </c>
      <c r="AD74" s="102">
        <v>503</v>
      </c>
    </row>
    <row r="75" spans="1:30" ht="27" customHeight="1" x14ac:dyDescent="0.2">
      <c r="A75" s="22">
        <v>66</v>
      </c>
      <c r="B75" s="21">
        <v>64</v>
      </c>
      <c r="C75" s="20">
        <v>60</v>
      </c>
      <c r="D75" s="19" t="s">
        <v>94</v>
      </c>
      <c r="E75" s="19" t="s">
        <v>7</v>
      </c>
      <c r="F75" s="19" t="s">
        <v>93</v>
      </c>
      <c r="G75" s="18">
        <v>1966</v>
      </c>
      <c r="H75" s="91">
        <v>0</v>
      </c>
      <c r="I75" s="92">
        <v>1.0416666666666666E-2</v>
      </c>
      <c r="J75" s="93">
        <v>1.0416666666666666E-2</v>
      </c>
      <c r="K75" s="94">
        <v>1.0416666666666666E-2</v>
      </c>
      <c r="L75" s="92">
        <v>2.0833333333333332E-2</v>
      </c>
      <c r="M75" s="93">
        <v>2.0833333333333332E-2</v>
      </c>
      <c r="N75" s="93">
        <v>1.0416666666666666E-2</v>
      </c>
      <c r="O75" s="94">
        <v>6.9444444444444441E-3</v>
      </c>
      <c r="P75" s="94">
        <v>0</v>
      </c>
      <c r="Q75" s="94">
        <v>1.0416666666666666E-2</v>
      </c>
      <c r="R75" s="92">
        <v>1.0347222222222223E-2</v>
      </c>
      <c r="S75" s="93">
        <v>1.3888888888888888E-2</v>
      </c>
      <c r="T75" s="93">
        <v>4.1782407407408009E-3</v>
      </c>
      <c r="U75" s="94">
        <v>0</v>
      </c>
      <c r="V75" s="94">
        <v>6.9444444444444441E-3</v>
      </c>
      <c r="W75" s="94">
        <v>0</v>
      </c>
      <c r="X75" s="94">
        <v>0</v>
      </c>
      <c r="Y75" s="94">
        <v>0</v>
      </c>
      <c r="Z75" s="94">
        <v>0</v>
      </c>
      <c r="AA75" s="95">
        <v>0</v>
      </c>
      <c r="AB75" s="96">
        <v>0</v>
      </c>
      <c r="AC75" s="17">
        <v>0.13605324074074082</v>
      </c>
      <c r="AD75" s="102">
        <v>60</v>
      </c>
    </row>
    <row r="76" spans="1:30" ht="27" customHeight="1" x14ac:dyDescent="0.2">
      <c r="A76" s="22">
        <v>67</v>
      </c>
      <c r="B76" s="21">
        <v>65</v>
      </c>
      <c r="C76" s="20">
        <v>9</v>
      </c>
      <c r="D76" s="19" t="s">
        <v>92</v>
      </c>
      <c r="E76" s="19" t="s">
        <v>7</v>
      </c>
      <c r="F76" s="19" t="s">
        <v>39</v>
      </c>
      <c r="G76" s="18">
        <v>1961</v>
      </c>
      <c r="H76" s="91">
        <v>0</v>
      </c>
      <c r="I76" s="92">
        <v>1.9699074074074001E-2</v>
      </c>
      <c r="J76" s="93">
        <v>2.4305555555555552E-2</v>
      </c>
      <c r="K76" s="94">
        <v>1.0416666666666666E-2</v>
      </c>
      <c r="L76" s="92">
        <v>2.4305555555555552E-2</v>
      </c>
      <c r="M76" s="93">
        <v>1.0416666666666666E-2</v>
      </c>
      <c r="N76" s="93">
        <v>5.358796296296384E-3</v>
      </c>
      <c r="O76" s="94">
        <v>6.9444444444444198E-3</v>
      </c>
      <c r="P76" s="94">
        <v>0</v>
      </c>
      <c r="Q76" s="94">
        <v>6.2499999999999778E-3</v>
      </c>
      <c r="R76" s="92">
        <v>1.0416666666666666E-2</v>
      </c>
      <c r="S76" s="93">
        <v>1.0416666666666666E-2</v>
      </c>
      <c r="T76" s="93">
        <v>2.9976851851852707E-3</v>
      </c>
      <c r="U76" s="94">
        <v>0</v>
      </c>
      <c r="V76" s="94">
        <v>6.9444444444444441E-3</v>
      </c>
      <c r="W76" s="94">
        <v>2.0833333333333259E-3</v>
      </c>
      <c r="X76" s="94">
        <v>0</v>
      </c>
      <c r="Y76" s="94">
        <v>0</v>
      </c>
      <c r="Z76" s="94">
        <v>0</v>
      </c>
      <c r="AA76" s="95">
        <v>0</v>
      </c>
      <c r="AB76" s="96">
        <v>0</v>
      </c>
      <c r="AC76" s="17">
        <v>0.14055555555555563</v>
      </c>
      <c r="AD76" s="102">
        <v>9</v>
      </c>
    </row>
    <row r="77" spans="1:30" ht="27" customHeight="1" x14ac:dyDescent="0.2">
      <c r="A77" s="22">
        <v>68</v>
      </c>
      <c r="B77" s="21">
        <v>66</v>
      </c>
      <c r="C77" s="20">
        <v>88</v>
      </c>
      <c r="D77" s="19" t="s">
        <v>91</v>
      </c>
      <c r="E77" s="19" t="s">
        <v>7</v>
      </c>
      <c r="F77" s="19" t="s">
        <v>39</v>
      </c>
      <c r="G77" s="18">
        <v>1960</v>
      </c>
      <c r="H77" s="91">
        <v>0</v>
      </c>
      <c r="I77" s="92">
        <v>1.0416666666666666E-2</v>
      </c>
      <c r="J77" s="93">
        <v>1.0416666666666666E-2</v>
      </c>
      <c r="K77" s="94">
        <v>2.0833333333332149E-3</v>
      </c>
      <c r="L77" s="92">
        <v>1.7361111111111112E-2</v>
      </c>
      <c r="M77" s="93">
        <v>1.0416666666666666E-2</v>
      </c>
      <c r="N77" s="93">
        <v>1.0416666666666666E-2</v>
      </c>
      <c r="O77" s="94">
        <v>3.4722222222220989E-3</v>
      </c>
      <c r="P77" s="94">
        <v>0</v>
      </c>
      <c r="Q77" s="94">
        <v>0</v>
      </c>
      <c r="R77" s="92">
        <v>1.0416666666666666E-2</v>
      </c>
      <c r="S77" s="93">
        <v>2.0833333333333332E-2</v>
      </c>
      <c r="T77" s="93">
        <v>2.0833333333333332E-2</v>
      </c>
      <c r="U77" s="94">
        <v>1.0416666666666666E-2</v>
      </c>
      <c r="V77" s="94">
        <v>6.9444444444444441E-3</v>
      </c>
      <c r="W77" s="94">
        <v>6.9444444444444441E-3</v>
      </c>
      <c r="X77" s="94">
        <v>0</v>
      </c>
      <c r="Y77" s="94">
        <v>0</v>
      </c>
      <c r="Z77" s="94">
        <v>0</v>
      </c>
      <c r="AA77" s="95">
        <v>0</v>
      </c>
      <c r="AB77" s="96">
        <v>0</v>
      </c>
      <c r="AC77" s="17">
        <v>0.14097222222222197</v>
      </c>
      <c r="AD77" s="102">
        <v>88</v>
      </c>
    </row>
    <row r="78" spans="1:30" ht="27" customHeight="1" x14ac:dyDescent="0.2">
      <c r="A78" s="22">
        <v>69</v>
      </c>
      <c r="B78" s="21">
        <v>67</v>
      </c>
      <c r="C78" s="20">
        <v>46</v>
      </c>
      <c r="D78" s="19" t="s">
        <v>90</v>
      </c>
      <c r="E78" s="19" t="s">
        <v>7</v>
      </c>
      <c r="F78" s="19" t="s">
        <v>39</v>
      </c>
      <c r="G78" s="18">
        <v>1961</v>
      </c>
      <c r="H78" s="91">
        <v>0</v>
      </c>
      <c r="I78" s="92">
        <v>9.96527777777775E-3</v>
      </c>
      <c r="J78" s="93">
        <v>1.7361111111111112E-2</v>
      </c>
      <c r="K78" s="94">
        <v>1.0416666666666666E-2</v>
      </c>
      <c r="L78" s="92">
        <v>1.7361111111111112E-2</v>
      </c>
      <c r="M78" s="93">
        <v>2.0833333333333332E-2</v>
      </c>
      <c r="N78" s="93">
        <v>2.0833333333333332E-2</v>
      </c>
      <c r="O78" s="94">
        <v>6.9444444444444198E-4</v>
      </c>
      <c r="P78" s="94">
        <v>0</v>
      </c>
      <c r="Q78" s="94">
        <v>0</v>
      </c>
      <c r="R78" s="92">
        <v>1.7361111111111112E-2</v>
      </c>
      <c r="S78" s="93">
        <v>1.0416666666666666E-2</v>
      </c>
      <c r="T78" s="93">
        <v>3.9699074074074229E-3</v>
      </c>
      <c r="U78" s="94">
        <v>1.0416666666666666E-2</v>
      </c>
      <c r="V78" s="94">
        <v>0</v>
      </c>
      <c r="W78" s="94">
        <v>2.0833333333333259E-3</v>
      </c>
      <c r="X78" s="94">
        <v>0</v>
      </c>
      <c r="Y78" s="94">
        <v>0</v>
      </c>
      <c r="Z78" s="94">
        <v>0</v>
      </c>
      <c r="AA78" s="95">
        <v>0</v>
      </c>
      <c r="AB78" s="96">
        <v>0</v>
      </c>
      <c r="AC78" s="17">
        <v>0.14171296296296293</v>
      </c>
      <c r="AD78" s="102">
        <v>46</v>
      </c>
    </row>
    <row r="79" spans="1:30" ht="27" customHeight="1" x14ac:dyDescent="0.2">
      <c r="A79" s="22">
        <v>70</v>
      </c>
      <c r="B79" s="21">
        <v>2</v>
      </c>
      <c r="C79" s="20">
        <v>104</v>
      </c>
      <c r="D79" s="19" t="s">
        <v>89</v>
      </c>
      <c r="E79" s="19" t="s">
        <v>18</v>
      </c>
      <c r="F79" s="19" t="s">
        <v>39</v>
      </c>
      <c r="G79" s="18">
        <v>1962</v>
      </c>
      <c r="H79" s="91">
        <v>0</v>
      </c>
      <c r="I79" s="92">
        <v>1.0416666666666666E-2</v>
      </c>
      <c r="J79" s="93">
        <v>1.7361111111111112E-2</v>
      </c>
      <c r="K79" s="94">
        <v>1.0416666666666666E-2</v>
      </c>
      <c r="L79" s="92">
        <v>1.0416666666666666E-2</v>
      </c>
      <c r="M79" s="93">
        <v>1.0416666666666666E-2</v>
      </c>
      <c r="N79" s="93">
        <v>1.3194444444443814E-3</v>
      </c>
      <c r="O79" s="94">
        <v>9.027777777777881E-3</v>
      </c>
      <c r="P79" s="94">
        <v>0</v>
      </c>
      <c r="Q79" s="94">
        <v>2.7777777777777679E-3</v>
      </c>
      <c r="R79" s="92">
        <v>3.8657407407406905E-3</v>
      </c>
      <c r="S79" s="93">
        <v>6.9675925925925062E-3</v>
      </c>
      <c r="T79" s="93">
        <v>3.8888888888888298E-3</v>
      </c>
      <c r="U79" s="94">
        <v>1.0416666666666666E-2</v>
      </c>
      <c r="V79" s="94">
        <v>5.5555555555556468E-3</v>
      </c>
      <c r="W79" s="94">
        <v>1.0416666666666666E-2</v>
      </c>
      <c r="X79" s="94">
        <v>1.0416666666666666E-2</v>
      </c>
      <c r="Y79" s="94">
        <v>1.0416666666666666E-2</v>
      </c>
      <c r="Z79" s="94">
        <v>1.0416666666666666E-2</v>
      </c>
      <c r="AA79" s="95">
        <v>0</v>
      </c>
      <c r="AB79" s="96">
        <v>0</v>
      </c>
      <c r="AC79" s="17">
        <v>0.1445138888888888</v>
      </c>
      <c r="AD79" s="102">
        <v>104</v>
      </c>
    </row>
    <row r="80" spans="1:30" ht="27" customHeight="1" x14ac:dyDescent="0.2">
      <c r="A80" s="22">
        <v>71</v>
      </c>
      <c r="B80" s="21">
        <v>68</v>
      </c>
      <c r="C80" s="20">
        <v>95</v>
      </c>
      <c r="D80" s="19" t="s">
        <v>88</v>
      </c>
      <c r="E80" s="19" t="s">
        <v>7</v>
      </c>
      <c r="F80" s="19" t="s">
        <v>87</v>
      </c>
      <c r="G80" s="18">
        <v>1956</v>
      </c>
      <c r="H80" s="91">
        <v>0</v>
      </c>
      <c r="I80" s="92">
        <v>1.0416666666666666E-2</v>
      </c>
      <c r="J80" s="93">
        <v>1.0416666666666666E-2</v>
      </c>
      <c r="K80" s="94">
        <v>1.0416666666666666E-2</v>
      </c>
      <c r="L80" s="92">
        <v>7.4652777777776966E-3</v>
      </c>
      <c r="M80" s="93">
        <v>1.0416666666666666E-2</v>
      </c>
      <c r="N80" s="93">
        <v>1.0416666666666666E-2</v>
      </c>
      <c r="O80" s="94">
        <v>1.388888888888884E-3</v>
      </c>
      <c r="P80" s="94">
        <v>0</v>
      </c>
      <c r="Q80" s="94">
        <v>3.4722222222220989E-3</v>
      </c>
      <c r="R80" s="92">
        <v>1.0416666666666666E-2</v>
      </c>
      <c r="S80" s="93">
        <v>2.0833333333333332E-2</v>
      </c>
      <c r="T80" s="93">
        <v>2.0833333333333332E-2</v>
      </c>
      <c r="U80" s="94">
        <v>0</v>
      </c>
      <c r="V80" s="94">
        <v>2.77777777777799E-3</v>
      </c>
      <c r="W80" s="94">
        <v>6.9444444444444441E-3</v>
      </c>
      <c r="X80" s="94">
        <v>1.0416666666666666E-2</v>
      </c>
      <c r="Y80" s="94">
        <v>0</v>
      </c>
      <c r="Z80" s="94">
        <v>1.0416666666666666E-2</v>
      </c>
      <c r="AA80" s="95">
        <v>0</v>
      </c>
      <c r="AB80" s="96">
        <v>0</v>
      </c>
      <c r="AC80" s="17">
        <v>0.14704861111111109</v>
      </c>
      <c r="AD80" s="102">
        <v>95</v>
      </c>
    </row>
    <row r="81" spans="1:30" ht="27" customHeight="1" x14ac:dyDescent="0.2">
      <c r="A81" s="22">
        <v>72</v>
      </c>
      <c r="B81" s="21">
        <v>69</v>
      </c>
      <c r="C81" s="20">
        <v>58</v>
      </c>
      <c r="D81" s="19" t="s">
        <v>86</v>
      </c>
      <c r="E81" s="19" t="s">
        <v>7</v>
      </c>
      <c r="F81" s="19" t="s">
        <v>85</v>
      </c>
      <c r="G81" s="18">
        <v>1980</v>
      </c>
      <c r="H81" s="91">
        <v>0</v>
      </c>
      <c r="I81" s="92">
        <v>1.0416666666666666E-2</v>
      </c>
      <c r="J81" s="93">
        <v>1.0416666666666666E-2</v>
      </c>
      <c r="K81" s="94">
        <v>1.0416666666666666E-2</v>
      </c>
      <c r="L81" s="92">
        <v>1.0416666666666666E-2</v>
      </c>
      <c r="M81" s="93">
        <v>1.0416666666666666E-2</v>
      </c>
      <c r="N81" s="93">
        <v>1.9675925925927975E-4</v>
      </c>
      <c r="O81" s="94">
        <v>6.9444444444444441E-3</v>
      </c>
      <c r="P81" s="94">
        <v>0</v>
      </c>
      <c r="Q81" s="94">
        <v>1.0416666666666666E-2</v>
      </c>
      <c r="R81" s="92">
        <v>1.0416666666666666E-2</v>
      </c>
      <c r="S81" s="93">
        <v>2.0833333333333332E-2</v>
      </c>
      <c r="T81" s="93">
        <v>2.0833333333333332E-2</v>
      </c>
      <c r="U81" s="94">
        <v>1.0416666666666666E-2</v>
      </c>
      <c r="V81" s="94">
        <v>6.9444444444444441E-3</v>
      </c>
      <c r="W81" s="94">
        <v>6.9444444444444441E-3</v>
      </c>
      <c r="X81" s="94">
        <v>0</v>
      </c>
      <c r="Y81" s="94">
        <v>0</v>
      </c>
      <c r="Z81" s="94">
        <v>0</v>
      </c>
      <c r="AA81" s="95">
        <v>1.3888888888887729E-3</v>
      </c>
      <c r="AB81" s="96">
        <v>0</v>
      </c>
      <c r="AC81" s="17">
        <v>0.14741898148148139</v>
      </c>
      <c r="AD81" s="102">
        <v>58</v>
      </c>
    </row>
    <row r="82" spans="1:30" ht="27" customHeight="1" x14ac:dyDescent="0.2">
      <c r="A82" s="22">
        <v>73</v>
      </c>
      <c r="B82" s="21">
        <v>70</v>
      </c>
      <c r="C82" s="20">
        <v>59</v>
      </c>
      <c r="D82" s="19" t="s">
        <v>84</v>
      </c>
      <c r="E82" s="19" t="s">
        <v>7</v>
      </c>
      <c r="F82" s="19" t="s">
        <v>83</v>
      </c>
      <c r="G82" s="18">
        <v>1959</v>
      </c>
      <c r="H82" s="91">
        <v>0</v>
      </c>
      <c r="I82" s="92">
        <v>1.0416666666666666E-2</v>
      </c>
      <c r="J82" s="93">
        <v>1.0416666666666666E-2</v>
      </c>
      <c r="K82" s="94">
        <v>1.0416666666666666E-2</v>
      </c>
      <c r="L82" s="92">
        <v>1.0416666666666666E-2</v>
      </c>
      <c r="M82" s="93">
        <v>1.0416666666666666E-2</v>
      </c>
      <c r="N82" s="93">
        <v>3.6921296296295795E-3</v>
      </c>
      <c r="O82" s="94">
        <v>6.9444444444444441E-3</v>
      </c>
      <c r="P82" s="94">
        <v>0</v>
      </c>
      <c r="Q82" s="94">
        <v>1.0416666666666666E-2</v>
      </c>
      <c r="R82" s="92">
        <v>1.0416666666666666E-2</v>
      </c>
      <c r="S82" s="93">
        <v>2.0833333333333332E-2</v>
      </c>
      <c r="T82" s="93">
        <v>2.0833333333333332E-2</v>
      </c>
      <c r="U82" s="94">
        <v>1.0416666666666666E-2</v>
      </c>
      <c r="V82" s="94">
        <v>6.9444444444444441E-3</v>
      </c>
      <c r="W82" s="94">
        <v>6.9444444444444441E-3</v>
      </c>
      <c r="X82" s="94">
        <v>0</v>
      </c>
      <c r="Y82" s="94">
        <v>0</v>
      </c>
      <c r="Z82" s="94">
        <v>0</v>
      </c>
      <c r="AA82" s="95">
        <v>1.3888888888887729E-3</v>
      </c>
      <c r="AB82" s="96">
        <v>0</v>
      </c>
      <c r="AC82" s="17">
        <v>0.15091435185185167</v>
      </c>
      <c r="AD82" s="102">
        <v>59</v>
      </c>
    </row>
    <row r="83" spans="1:30" ht="27" customHeight="1" x14ac:dyDescent="0.2">
      <c r="A83" s="22">
        <v>74</v>
      </c>
      <c r="B83" s="21">
        <v>71</v>
      </c>
      <c r="C83" s="20">
        <v>23</v>
      </c>
      <c r="D83" s="19" t="s">
        <v>82</v>
      </c>
      <c r="E83" s="19" t="s">
        <v>7</v>
      </c>
      <c r="F83" s="19" t="s">
        <v>81</v>
      </c>
      <c r="G83" s="18">
        <v>1968</v>
      </c>
      <c r="H83" s="91">
        <v>0</v>
      </c>
      <c r="I83" s="92">
        <v>1.7361111111111112E-2</v>
      </c>
      <c r="J83" s="93">
        <v>1.7361111111111112E-2</v>
      </c>
      <c r="K83" s="94">
        <v>1.0416666666666666E-2</v>
      </c>
      <c r="L83" s="92">
        <v>1.0416666666666666E-2</v>
      </c>
      <c r="M83" s="93">
        <v>2.0833333333333332E-2</v>
      </c>
      <c r="N83" s="93">
        <v>2.0833333333333332E-2</v>
      </c>
      <c r="O83" s="94">
        <v>6.9444444444444441E-3</v>
      </c>
      <c r="P83" s="94">
        <v>0</v>
      </c>
      <c r="Q83" s="94">
        <v>1.0416666666666666E-2</v>
      </c>
      <c r="R83" s="92">
        <v>6.5509259259260242E-3</v>
      </c>
      <c r="S83" s="93">
        <v>2.5925925925924954E-3</v>
      </c>
      <c r="T83" s="93">
        <v>1.7361111111111112E-2</v>
      </c>
      <c r="U83" s="94">
        <v>0</v>
      </c>
      <c r="V83" s="94">
        <v>5.5555555555557579E-3</v>
      </c>
      <c r="W83" s="94">
        <v>6.9444444444444441E-3</v>
      </c>
      <c r="X83" s="94">
        <v>0</v>
      </c>
      <c r="Y83" s="94">
        <v>0</v>
      </c>
      <c r="Z83" s="94">
        <v>0</v>
      </c>
      <c r="AA83" s="95">
        <v>0</v>
      </c>
      <c r="AB83" s="96">
        <v>0</v>
      </c>
      <c r="AC83" s="17">
        <v>0.15358796296296318</v>
      </c>
      <c r="AD83" s="102">
        <v>23</v>
      </c>
    </row>
    <row r="84" spans="1:30" ht="27" customHeight="1" x14ac:dyDescent="0.2">
      <c r="A84" s="22">
        <v>75</v>
      </c>
      <c r="B84" s="21">
        <v>72</v>
      </c>
      <c r="C84" s="20">
        <v>79</v>
      </c>
      <c r="D84" s="19" t="s">
        <v>80</v>
      </c>
      <c r="E84" s="19" t="s">
        <v>7</v>
      </c>
      <c r="F84" s="19" t="s">
        <v>11</v>
      </c>
      <c r="G84" s="18">
        <v>1977</v>
      </c>
      <c r="H84" s="91">
        <v>0</v>
      </c>
      <c r="I84" s="92">
        <v>1.0416666666666666E-2</v>
      </c>
      <c r="J84" s="93">
        <v>2.0833333333333332E-2</v>
      </c>
      <c r="K84" s="94">
        <v>1.0416666666666666E-2</v>
      </c>
      <c r="L84" s="92">
        <v>1.0416666666666666E-2</v>
      </c>
      <c r="M84" s="93">
        <v>2.0833333333333332E-2</v>
      </c>
      <c r="N84" s="93">
        <v>2.0833333333333332E-2</v>
      </c>
      <c r="O84" s="94">
        <v>1.0416666666666666E-2</v>
      </c>
      <c r="P84" s="94">
        <v>0</v>
      </c>
      <c r="Q84" s="94">
        <v>4.1666666666665408E-3</v>
      </c>
      <c r="R84" s="92">
        <v>1.0416666666666666E-2</v>
      </c>
      <c r="S84" s="93">
        <v>1.0416666666666666E-2</v>
      </c>
      <c r="T84" s="93">
        <v>2.1990740740750279E-4</v>
      </c>
      <c r="U84" s="94">
        <v>0</v>
      </c>
      <c r="V84" s="94">
        <v>6.9444444444444441E-3</v>
      </c>
      <c r="W84" s="94">
        <v>6.9444444444444441E-3</v>
      </c>
      <c r="X84" s="94">
        <v>0</v>
      </c>
      <c r="Y84" s="94">
        <v>0</v>
      </c>
      <c r="Z84" s="94">
        <v>1.0416666666666666E-2</v>
      </c>
      <c r="AA84" s="95">
        <v>0</v>
      </c>
      <c r="AB84" s="96">
        <v>0</v>
      </c>
      <c r="AC84" s="17">
        <v>0.15369212962962961</v>
      </c>
      <c r="AD84" s="102">
        <v>79</v>
      </c>
    </row>
    <row r="85" spans="1:30" ht="27" customHeight="1" x14ac:dyDescent="0.2">
      <c r="A85" s="22">
        <v>76</v>
      </c>
      <c r="B85" s="21">
        <v>73</v>
      </c>
      <c r="C85" s="20">
        <v>2</v>
      </c>
      <c r="D85" s="19" t="s">
        <v>79</v>
      </c>
      <c r="E85" s="19" t="s">
        <v>7</v>
      </c>
      <c r="F85" s="19" t="s">
        <v>22</v>
      </c>
      <c r="G85" s="18">
        <v>1965</v>
      </c>
      <c r="H85" s="91">
        <v>0</v>
      </c>
      <c r="I85" s="92">
        <v>7.2222222222222097E-3</v>
      </c>
      <c r="J85" s="93">
        <v>7.0254629629629443E-3</v>
      </c>
      <c r="K85" s="94">
        <v>1.0416666666666666E-2</v>
      </c>
      <c r="L85" s="92">
        <v>2.0833333333333332E-2</v>
      </c>
      <c r="M85" s="93">
        <v>2.0833333333333332E-2</v>
      </c>
      <c r="N85" s="93">
        <v>2.0833333333333332E-2</v>
      </c>
      <c r="O85" s="94">
        <v>6.9444444444444441E-3</v>
      </c>
      <c r="P85" s="94">
        <v>0</v>
      </c>
      <c r="Q85" s="94">
        <v>1.0416666666666666E-2</v>
      </c>
      <c r="R85" s="92">
        <v>1.7361111111111112E-2</v>
      </c>
      <c r="S85" s="93">
        <v>1.3888888888888888E-2</v>
      </c>
      <c r="T85" s="93">
        <v>1.3888888888888888E-2</v>
      </c>
      <c r="U85" s="94">
        <v>0</v>
      </c>
      <c r="V85" s="94">
        <v>4.8611111111110938E-3</v>
      </c>
      <c r="W85" s="94">
        <v>1.388888888888884E-3</v>
      </c>
      <c r="X85" s="94">
        <v>0</v>
      </c>
      <c r="Y85" s="94">
        <v>0</v>
      </c>
      <c r="Z85" s="94">
        <v>0</v>
      </c>
      <c r="AA85" s="95">
        <v>0</v>
      </c>
      <c r="AB85" s="96">
        <v>0</v>
      </c>
      <c r="AC85" s="17">
        <v>0.15591435185185182</v>
      </c>
      <c r="AD85" s="102">
        <v>2</v>
      </c>
    </row>
    <row r="86" spans="1:30" ht="27" customHeight="1" x14ac:dyDescent="0.2">
      <c r="A86" s="22">
        <v>77</v>
      </c>
      <c r="B86" s="21">
        <v>74</v>
      </c>
      <c r="C86" s="20">
        <v>34</v>
      </c>
      <c r="D86" s="19" t="s">
        <v>78</v>
      </c>
      <c r="E86" s="19" t="s">
        <v>7</v>
      </c>
      <c r="F86" s="19" t="s">
        <v>77</v>
      </c>
      <c r="G86" s="18">
        <v>1966</v>
      </c>
      <c r="H86" s="91">
        <v>0</v>
      </c>
      <c r="I86" s="92">
        <v>1.3888888888888888E-2</v>
      </c>
      <c r="J86" s="93">
        <v>1.0416666666666666E-2</v>
      </c>
      <c r="K86" s="94">
        <v>1.0416666666666666E-2</v>
      </c>
      <c r="L86" s="92">
        <v>1.7361111111111112E-2</v>
      </c>
      <c r="M86" s="93">
        <v>1.0416666666666666E-2</v>
      </c>
      <c r="N86" s="93">
        <v>4.1666666666668453E-4</v>
      </c>
      <c r="O86" s="94">
        <v>6.9444444444444441E-3</v>
      </c>
      <c r="P86" s="94">
        <v>0</v>
      </c>
      <c r="Q86" s="94">
        <v>1.0416666666666666E-2</v>
      </c>
      <c r="R86" s="92">
        <v>4.9305555555554867E-3</v>
      </c>
      <c r="S86" s="93">
        <v>1.1631944444444415E-2</v>
      </c>
      <c r="T86" s="93">
        <v>1.3888888888888888E-2</v>
      </c>
      <c r="U86" s="94">
        <v>1.0416666666666666E-2</v>
      </c>
      <c r="V86" s="94">
        <v>1.0416666666666666E-2</v>
      </c>
      <c r="W86" s="94">
        <v>6.9444444444444441E-3</v>
      </c>
      <c r="X86" s="94">
        <v>1.0416666666666666E-2</v>
      </c>
      <c r="Y86" s="94">
        <v>0</v>
      </c>
      <c r="Z86" s="94">
        <v>1.0416666666666666E-2</v>
      </c>
      <c r="AA86" s="95">
        <v>0</v>
      </c>
      <c r="AB86" s="96">
        <v>0</v>
      </c>
      <c r="AC86" s="17">
        <v>0.15934027777777768</v>
      </c>
      <c r="AD86" s="102">
        <v>34</v>
      </c>
    </row>
    <row r="87" spans="1:30" ht="27" customHeight="1" x14ac:dyDescent="0.2">
      <c r="A87" s="22">
        <v>78</v>
      </c>
      <c r="B87" s="21">
        <v>3</v>
      </c>
      <c r="C87" s="20">
        <v>106</v>
      </c>
      <c r="D87" s="19" t="s">
        <v>76</v>
      </c>
      <c r="E87" s="19" t="s">
        <v>18</v>
      </c>
      <c r="F87" s="19" t="s">
        <v>72</v>
      </c>
      <c r="G87" s="18">
        <v>1970</v>
      </c>
      <c r="H87" s="91">
        <v>0</v>
      </c>
      <c r="I87" s="92">
        <v>2.3148148148133697E-5</v>
      </c>
      <c r="J87" s="93">
        <v>4.8611111111108215E-4</v>
      </c>
      <c r="K87" s="94">
        <v>1.0416666666666666E-2</v>
      </c>
      <c r="L87" s="92">
        <v>1.0416666666666666E-2</v>
      </c>
      <c r="M87" s="93">
        <v>1.0416666666666666E-2</v>
      </c>
      <c r="N87" s="93">
        <v>1.0416666666666666E-2</v>
      </c>
      <c r="O87" s="94">
        <v>1.0416666666666666E-2</v>
      </c>
      <c r="P87" s="94">
        <v>0</v>
      </c>
      <c r="Q87" s="94">
        <v>1.0416666666666666E-2</v>
      </c>
      <c r="R87" s="92">
        <v>1.0416666666666666E-2</v>
      </c>
      <c r="S87" s="93">
        <v>2.0833333333333332E-2</v>
      </c>
      <c r="T87" s="93">
        <v>2.0833333333333332E-2</v>
      </c>
      <c r="U87" s="94">
        <v>0</v>
      </c>
      <c r="V87" s="94">
        <v>2.77777777777799E-3</v>
      </c>
      <c r="W87" s="94">
        <v>1.0416666666666666E-2</v>
      </c>
      <c r="X87" s="94">
        <v>1.0416666666666666E-2</v>
      </c>
      <c r="Y87" s="94">
        <v>1.0416666666666666E-2</v>
      </c>
      <c r="Z87" s="94">
        <v>1.0416666666666666E-2</v>
      </c>
      <c r="AA87" s="95">
        <v>0</v>
      </c>
      <c r="AB87" s="96">
        <v>0</v>
      </c>
      <c r="AC87" s="17">
        <v>0.15953703703703717</v>
      </c>
      <c r="AD87" s="102">
        <v>106</v>
      </c>
    </row>
    <row r="88" spans="1:30" ht="27" customHeight="1" x14ac:dyDescent="0.2">
      <c r="A88" s="22">
        <v>79</v>
      </c>
      <c r="B88" s="21">
        <v>75</v>
      </c>
      <c r="C88" s="20">
        <v>68</v>
      </c>
      <c r="D88" s="19" t="s">
        <v>75</v>
      </c>
      <c r="E88" s="19" t="s">
        <v>7</v>
      </c>
      <c r="F88" s="19" t="s">
        <v>74</v>
      </c>
      <c r="G88" s="18">
        <v>1966</v>
      </c>
      <c r="H88" s="91">
        <v>0</v>
      </c>
      <c r="I88" s="92">
        <v>2.4305555555555552E-2</v>
      </c>
      <c r="J88" s="93">
        <v>2.4305555555555552E-2</v>
      </c>
      <c r="K88" s="94">
        <v>1.0416666666666666E-2</v>
      </c>
      <c r="L88" s="92">
        <v>1.3888888888888888E-2</v>
      </c>
      <c r="M88" s="93">
        <v>1.1574074074075305E-5</v>
      </c>
      <c r="N88" s="93">
        <v>1.7361111111111112E-2</v>
      </c>
      <c r="O88" s="94">
        <v>6.9444444444444441E-3</v>
      </c>
      <c r="P88" s="94">
        <v>0</v>
      </c>
      <c r="Q88" s="94">
        <v>6.2499999999998668E-3</v>
      </c>
      <c r="R88" s="92">
        <v>1.7361111111111112E-2</v>
      </c>
      <c r="S88" s="93">
        <v>8.3680555555556511E-3</v>
      </c>
      <c r="T88" s="93">
        <v>3.96990740740735E-3</v>
      </c>
      <c r="U88" s="94">
        <v>0</v>
      </c>
      <c r="V88" s="94">
        <v>1.3888888888888888E-2</v>
      </c>
      <c r="W88" s="94">
        <v>1.3888888888888888E-2</v>
      </c>
      <c r="X88" s="94">
        <v>0</v>
      </c>
      <c r="Y88" s="94">
        <v>0</v>
      </c>
      <c r="Z88" s="94">
        <v>0</v>
      </c>
      <c r="AA88" s="95">
        <v>0</v>
      </c>
      <c r="AB88" s="96">
        <v>0</v>
      </c>
      <c r="AC88" s="17">
        <v>0.16096064814814806</v>
      </c>
      <c r="AD88" s="102">
        <v>68</v>
      </c>
    </row>
    <row r="89" spans="1:30" ht="27" customHeight="1" x14ac:dyDescent="0.2">
      <c r="A89" s="22">
        <v>80</v>
      </c>
      <c r="B89" s="21">
        <v>4</v>
      </c>
      <c r="C89" s="20">
        <v>108</v>
      </c>
      <c r="D89" s="19" t="s">
        <v>73</v>
      </c>
      <c r="E89" s="19" t="s">
        <v>18</v>
      </c>
      <c r="F89" s="19" t="s">
        <v>72</v>
      </c>
      <c r="G89" s="18">
        <v>1969</v>
      </c>
      <c r="H89" s="91">
        <v>0</v>
      </c>
      <c r="I89" s="92">
        <v>7.291666666667247E-4</v>
      </c>
      <c r="J89" s="93">
        <v>3.4722222222217155E-4</v>
      </c>
      <c r="K89" s="94">
        <v>1.0416666666666666E-2</v>
      </c>
      <c r="L89" s="92">
        <v>2.0833333333333332E-2</v>
      </c>
      <c r="M89" s="93">
        <v>2.0833333333333332E-2</v>
      </c>
      <c r="N89" s="93">
        <v>2.0833333333333332E-2</v>
      </c>
      <c r="O89" s="94">
        <v>6.9444444444444441E-3</v>
      </c>
      <c r="P89" s="94">
        <v>0</v>
      </c>
      <c r="Q89" s="94">
        <v>1.0416666666666666E-2</v>
      </c>
      <c r="R89" s="92">
        <v>4.7453703703703096E-3</v>
      </c>
      <c r="S89" s="93">
        <v>1.3888888888888888E-2</v>
      </c>
      <c r="T89" s="93">
        <v>4.5138888888889275E-3</v>
      </c>
      <c r="U89" s="94">
        <v>0</v>
      </c>
      <c r="V89" s="94">
        <v>1.0416666666666666E-2</v>
      </c>
      <c r="W89" s="94">
        <v>1.0416666666666666E-2</v>
      </c>
      <c r="X89" s="94">
        <v>1.0416666666666666E-2</v>
      </c>
      <c r="Y89" s="94">
        <v>1.0416666666666666E-2</v>
      </c>
      <c r="Z89" s="94">
        <v>1.0416666666666666E-2</v>
      </c>
      <c r="AA89" s="95">
        <v>0</v>
      </c>
      <c r="AB89" s="96">
        <v>0</v>
      </c>
      <c r="AC89" s="17">
        <v>0.16658564814814811</v>
      </c>
      <c r="AD89" s="102">
        <v>108</v>
      </c>
    </row>
    <row r="90" spans="1:30" ht="27" customHeight="1" x14ac:dyDescent="0.2">
      <c r="A90" s="22">
        <v>81</v>
      </c>
      <c r="B90" s="21">
        <v>76</v>
      </c>
      <c r="C90" s="20">
        <v>87</v>
      </c>
      <c r="D90" s="19" t="s">
        <v>71</v>
      </c>
      <c r="E90" s="19" t="s">
        <v>7</v>
      </c>
      <c r="F90" s="19" t="s">
        <v>6</v>
      </c>
      <c r="G90" s="18">
        <v>1960</v>
      </c>
      <c r="H90" s="91">
        <v>0</v>
      </c>
      <c r="I90" s="92">
        <v>9.1550925925925862E-3</v>
      </c>
      <c r="J90" s="93">
        <v>2.0833333333333332E-2</v>
      </c>
      <c r="K90" s="94">
        <v>1.0416666666666666E-2</v>
      </c>
      <c r="L90" s="92">
        <v>1.0416666666666666E-2</v>
      </c>
      <c r="M90" s="93">
        <v>2.0833333333333332E-2</v>
      </c>
      <c r="N90" s="93">
        <v>1.0416666666666666E-2</v>
      </c>
      <c r="O90" s="94">
        <v>6.9444444444444441E-3</v>
      </c>
      <c r="P90" s="94">
        <v>0</v>
      </c>
      <c r="Q90" s="94">
        <v>1.0416666666666666E-2</v>
      </c>
      <c r="R90" s="92">
        <v>1.3888888888888888E-2</v>
      </c>
      <c r="S90" s="93">
        <v>1.0416666666666666E-2</v>
      </c>
      <c r="T90" s="93">
        <v>2.0833333333333332E-2</v>
      </c>
      <c r="U90" s="94">
        <v>1.0416666666666666E-2</v>
      </c>
      <c r="V90" s="94">
        <v>1.0416666666666666E-2</v>
      </c>
      <c r="W90" s="94">
        <v>6.9444444444444441E-3</v>
      </c>
      <c r="X90" s="94">
        <v>0</v>
      </c>
      <c r="Y90" s="94">
        <v>0</v>
      </c>
      <c r="Z90" s="94">
        <v>0</v>
      </c>
      <c r="AA90" s="95">
        <v>0</v>
      </c>
      <c r="AB90" s="96">
        <v>0</v>
      </c>
      <c r="AC90" s="17">
        <v>0.17234953703703701</v>
      </c>
      <c r="AD90" s="102">
        <v>87</v>
      </c>
    </row>
    <row r="91" spans="1:30" ht="27" customHeight="1" x14ac:dyDescent="0.2">
      <c r="A91" s="22">
        <v>82</v>
      </c>
      <c r="B91" s="21">
        <v>77</v>
      </c>
      <c r="C91" s="20">
        <v>51</v>
      </c>
      <c r="D91" s="19" t="s">
        <v>70</v>
      </c>
      <c r="E91" s="19" t="s">
        <v>7</v>
      </c>
      <c r="F91" s="19" t="s">
        <v>69</v>
      </c>
      <c r="G91" s="18">
        <v>1980</v>
      </c>
      <c r="H91" s="91">
        <v>0</v>
      </c>
      <c r="I91" s="92">
        <v>1.7361111111111112E-2</v>
      </c>
      <c r="J91" s="93">
        <v>1.7361111111111112E-2</v>
      </c>
      <c r="K91" s="94">
        <v>1.0416666666666666E-2</v>
      </c>
      <c r="L91" s="92">
        <v>1.0416666666666666E-2</v>
      </c>
      <c r="M91" s="93">
        <v>2.0833333333333332E-2</v>
      </c>
      <c r="N91" s="93">
        <v>2.0833333333333332E-2</v>
      </c>
      <c r="O91" s="94">
        <v>6.9444444444444441E-3</v>
      </c>
      <c r="P91" s="94">
        <v>0</v>
      </c>
      <c r="Q91" s="94">
        <v>6.9444444444444441E-3</v>
      </c>
      <c r="R91" s="92">
        <v>3.8541666666666516E-3</v>
      </c>
      <c r="S91" s="93">
        <v>1.3888888888888888E-2</v>
      </c>
      <c r="T91" s="93">
        <v>2.0833333333333332E-2</v>
      </c>
      <c r="U91" s="94">
        <v>1.0416666666666666E-2</v>
      </c>
      <c r="V91" s="94">
        <v>6.9444444444444441E-3</v>
      </c>
      <c r="W91" s="94">
        <v>6.9444444444444441E-3</v>
      </c>
      <c r="X91" s="94">
        <v>0</v>
      </c>
      <c r="Y91" s="94">
        <v>0</v>
      </c>
      <c r="Z91" s="94">
        <v>0</v>
      </c>
      <c r="AA91" s="95">
        <v>0</v>
      </c>
      <c r="AB91" s="96">
        <v>0</v>
      </c>
      <c r="AC91" s="17">
        <v>0.17399305555555555</v>
      </c>
      <c r="AD91" s="102">
        <v>51</v>
      </c>
    </row>
    <row r="92" spans="1:30" ht="27" customHeight="1" x14ac:dyDescent="0.2">
      <c r="A92" s="22">
        <v>83</v>
      </c>
      <c r="B92" s="21">
        <v>5</v>
      </c>
      <c r="C92" s="20">
        <v>103</v>
      </c>
      <c r="D92" s="19" t="s">
        <v>68</v>
      </c>
      <c r="E92" s="19" t="s">
        <v>18</v>
      </c>
      <c r="F92" s="19" t="s">
        <v>67</v>
      </c>
      <c r="G92" s="18">
        <v>1960</v>
      </c>
      <c r="H92" s="91">
        <v>0</v>
      </c>
      <c r="I92" s="92">
        <v>1.0416666666666666E-2</v>
      </c>
      <c r="J92" s="93">
        <v>1.0416666666666666E-2</v>
      </c>
      <c r="K92" s="94">
        <v>1.0416666666666666E-2</v>
      </c>
      <c r="L92" s="92">
        <v>2.0833333333333332E-2</v>
      </c>
      <c r="M92" s="93">
        <v>2.0833333333333332E-2</v>
      </c>
      <c r="N92" s="93">
        <v>2.0833333333333332E-2</v>
      </c>
      <c r="O92" s="94">
        <v>1.0416666666666666E-2</v>
      </c>
      <c r="P92" s="94">
        <v>0</v>
      </c>
      <c r="Q92" s="94">
        <v>6.9444444444444441E-3</v>
      </c>
      <c r="R92" s="92">
        <v>1.0416666666666666E-2</v>
      </c>
      <c r="S92" s="93">
        <v>3.7847222222222743E-3</v>
      </c>
      <c r="T92" s="93">
        <v>2.3148148148154166E-4</v>
      </c>
      <c r="U92" s="94">
        <v>0</v>
      </c>
      <c r="V92" s="94">
        <v>6.9444444444444441E-3</v>
      </c>
      <c r="W92" s="94">
        <v>1.0416666666666666E-2</v>
      </c>
      <c r="X92" s="94">
        <v>1.0416666666666666E-2</v>
      </c>
      <c r="Y92" s="94">
        <v>1.0416666666666666E-2</v>
      </c>
      <c r="Z92" s="94">
        <v>1.0416666666666666E-2</v>
      </c>
      <c r="AA92" s="95">
        <v>0</v>
      </c>
      <c r="AB92" s="96">
        <v>0</v>
      </c>
      <c r="AC92" s="17">
        <v>0.17415509259259268</v>
      </c>
      <c r="AD92" s="102">
        <v>103</v>
      </c>
    </row>
    <row r="93" spans="1:30" ht="27" customHeight="1" x14ac:dyDescent="0.2">
      <c r="A93" s="22">
        <v>84</v>
      </c>
      <c r="B93" s="21">
        <v>6</v>
      </c>
      <c r="C93" s="20">
        <v>105</v>
      </c>
      <c r="D93" s="19" t="s">
        <v>66</v>
      </c>
      <c r="E93" s="19" t="s">
        <v>18</v>
      </c>
      <c r="F93" s="19" t="s">
        <v>65</v>
      </c>
      <c r="G93" s="18">
        <v>1963</v>
      </c>
      <c r="H93" s="91">
        <v>0</v>
      </c>
      <c r="I93" s="92">
        <v>1.0416666666666666E-2</v>
      </c>
      <c r="J93" s="93">
        <v>1.0416666666666666E-2</v>
      </c>
      <c r="K93" s="94">
        <v>1.0416666666666666E-2</v>
      </c>
      <c r="L93" s="92">
        <v>2.0833333333333332E-2</v>
      </c>
      <c r="M93" s="93">
        <v>2.0833333333333332E-2</v>
      </c>
      <c r="N93" s="93">
        <v>2.0833333333333332E-2</v>
      </c>
      <c r="O93" s="94">
        <v>1.0416666666666666E-2</v>
      </c>
      <c r="P93" s="94">
        <v>0</v>
      </c>
      <c r="Q93" s="94">
        <v>1.0416666666666666E-2</v>
      </c>
      <c r="R93" s="92">
        <v>4.0509259259250731E-4</v>
      </c>
      <c r="S93" s="93">
        <v>3.4722222222212037E-5</v>
      </c>
      <c r="T93" s="93">
        <v>4.1666666666671879E-4</v>
      </c>
      <c r="U93" s="94">
        <v>1.0416666666666666E-2</v>
      </c>
      <c r="V93" s="94">
        <v>6.9444444444444441E-3</v>
      </c>
      <c r="W93" s="94">
        <v>1.0416666666666666E-2</v>
      </c>
      <c r="X93" s="94">
        <v>1.0416666666666666E-2</v>
      </c>
      <c r="Y93" s="94">
        <v>1.0416666666666666E-2</v>
      </c>
      <c r="Z93" s="94">
        <v>1.0416666666666666E-2</v>
      </c>
      <c r="AA93" s="95">
        <v>0</v>
      </c>
      <c r="AB93" s="96">
        <v>0</v>
      </c>
      <c r="AC93" s="17">
        <v>0.17446759259259251</v>
      </c>
      <c r="AD93" s="102">
        <v>105</v>
      </c>
    </row>
    <row r="94" spans="1:30" ht="27" customHeight="1" x14ac:dyDescent="0.2">
      <c r="A94" s="22">
        <v>85</v>
      </c>
      <c r="B94" s="21">
        <v>78</v>
      </c>
      <c r="C94" s="20">
        <v>39</v>
      </c>
      <c r="D94" s="19" t="s">
        <v>64</v>
      </c>
      <c r="E94" s="19" t="s">
        <v>7</v>
      </c>
      <c r="F94" s="19" t="s">
        <v>6</v>
      </c>
      <c r="G94" s="18">
        <v>1958</v>
      </c>
      <c r="H94" s="91">
        <v>0</v>
      </c>
      <c r="I94" s="92">
        <v>2.0833333333333332E-2</v>
      </c>
      <c r="J94" s="93">
        <v>1.7361111111111112E-2</v>
      </c>
      <c r="K94" s="94">
        <v>1.0416666666666666E-2</v>
      </c>
      <c r="L94" s="92">
        <v>1.7361111111111112E-2</v>
      </c>
      <c r="M94" s="93">
        <v>2.0833333333333332E-2</v>
      </c>
      <c r="N94" s="93">
        <v>1.0416666666666666E-2</v>
      </c>
      <c r="O94" s="94">
        <v>6.9444444444444441E-3</v>
      </c>
      <c r="P94" s="94">
        <v>0</v>
      </c>
      <c r="Q94" s="94">
        <v>1.0416666666666666E-2</v>
      </c>
      <c r="R94" s="92">
        <v>3.1365740740741197E-3</v>
      </c>
      <c r="S94" s="93">
        <v>1.0416666666666666E-2</v>
      </c>
      <c r="T94" s="93">
        <v>2.0833333333333332E-2</v>
      </c>
      <c r="U94" s="94">
        <v>1.0416666666666666E-2</v>
      </c>
      <c r="V94" s="94">
        <v>6.9444444444444441E-3</v>
      </c>
      <c r="W94" s="94">
        <v>0</v>
      </c>
      <c r="X94" s="94">
        <v>0</v>
      </c>
      <c r="Y94" s="94">
        <v>0</v>
      </c>
      <c r="Z94" s="94">
        <v>1.0416666666666666E-2</v>
      </c>
      <c r="AA94" s="95">
        <v>0</v>
      </c>
      <c r="AB94" s="96">
        <v>0</v>
      </c>
      <c r="AC94" s="17">
        <v>0.17674768518518524</v>
      </c>
      <c r="AD94" s="102">
        <v>39</v>
      </c>
    </row>
    <row r="95" spans="1:30" ht="27" customHeight="1" x14ac:dyDescent="0.2">
      <c r="A95" s="22">
        <v>86</v>
      </c>
      <c r="B95" s="21">
        <v>79</v>
      </c>
      <c r="C95" s="20">
        <v>92</v>
      </c>
      <c r="D95" s="19" t="s">
        <v>63</v>
      </c>
      <c r="E95" s="19" t="s">
        <v>7</v>
      </c>
      <c r="F95" s="19" t="s">
        <v>41</v>
      </c>
      <c r="G95" s="18">
        <v>1979</v>
      </c>
      <c r="H95" s="91">
        <v>0</v>
      </c>
      <c r="I95" s="92">
        <v>1.3888888888888888E-2</v>
      </c>
      <c r="J95" s="93">
        <v>1.7361111111111112E-2</v>
      </c>
      <c r="K95" s="94">
        <v>1.0416666666666666E-2</v>
      </c>
      <c r="L95" s="92">
        <v>7.1759259259246877E-4</v>
      </c>
      <c r="M95" s="93">
        <v>1.0416666666666666E-2</v>
      </c>
      <c r="N95" s="93">
        <v>2.0833333333333332E-2</v>
      </c>
      <c r="O95" s="94">
        <v>6.9444444444444441E-3</v>
      </c>
      <c r="P95" s="94">
        <v>0</v>
      </c>
      <c r="Q95" s="94">
        <v>1.0416666666666666E-2</v>
      </c>
      <c r="R95" s="92">
        <v>3.9930555555555622E-3</v>
      </c>
      <c r="S95" s="93">
        <v>1.3888888888888888E-2</v>
      </c>
      <c r="T95" s="93">
        <v>2.0833333333333332E-2</v>
      </c>
      <c r="U95" s="94">
        <v>1.0416666666666666E-2</v>
      </c>
      <c r="V95" s="94">
        <v>0</v>
      </c>
      <c r="W95" s="94">
        <v>1.0416666666666666E-2</v>
      </c>
      <c r="X95" s="94">
        <v>1.0416666666666666E-2</v>
      </c>
      <c r="Y95" s="94">
        <v>1.0416666666666666E-2</v>
      </c>
      <c r="Z95" s="94">
        <v>1.0416666666666666E-2</v>
      </c>
      <c r="AA95" s="95">
        <v>2.0833333333333259E-3</v>
      </c>
      <c r="AB95" s="96">
        <v>0</v>
      </c>
      <c r="AC95" s="17">
        <v>0.18387731481481467</v>
      </c>
      <c r="AD95" s="102">
        <v>92</v>
      </c>
    </row>
    <row r="96" spans="1:30" ht="27" customHeight="1" x14ac:dyDescent="0.2">
      <c r="A96" s="22">
        <v>87</v>
      </c>
      <c r="B96" s="21">
        <v>80</v>
      </c>
      <c r="C96" s="20">
        <v>33</v>
      </c>
      <c r="D96" s="19" t="s">
        <v>62</v>
      </c>
      <c r="E96" s="19" t="s">
        <v>7</v>
      </c>
      <c r="F96" s="19" t="s">
        <v>17</v>
      </c>
      <c r="G96" s="18">
        <v>1964</v>
      </c>
      <c r="H96" s="91">
        <v>0</v>
      </c>
      <c r="I96" s="92">
        <v>2.4305555555555552E-2</v>
      </c>
      <c r="J96" s="93">
        <v>1.9444444444444445E-2</v>
      </c>
      <c r="K96" s="94">
        <v>1.0416666666666666E-2</v>
      </c>
      <c r="L96" s="92">
        <v>1.0416666666666666E-2</v>
      </c>
      <c r="M96" s="93">
        <v>2.0833333333333332E-2</v>
      </c>
      <c r="N96" s="93">
        <v>1.0416666666666666E-2</v>
      </c>
      <c r="O96" s="94">
        <v>1.0416666666666666E-2</v>
      </c>
      <c r="P96" s="94">
        <v>0</v>
      </c>
      <c r="Q96" s="94">
        <v>0</v>
      </c>
      <c r="R96" s="92">
        <v>1.7361111111111112E-2</v>
      </c>
      <c r="S96" s="93">
        <v>2.0833333333333332E-2</v>
      </c>
      <c r="T96" s="93">
        <v>2.0833333333333332E-2</v>
      </c>
      <c r="U96" s="94">
        <v>1.0416666666666666E-2</v>
      </c>
      <c r="V96" s="94">
        <v>2.7777777777778789E-3</v>
      </c>
      <c r="W96" s="94">
        <v>6.9444444444444441E-3</v>
      </c>
      <c r="X96" s="94">
        <v>0</v>
      </c>
      <c r="Y96" s="94">
        <v>0</v>
      </c>
      <c r="Z96" s="94">
        <v>0</v>
      </c>
      <c r="AA96" s="95">
        <v>0</v>
      </c>
      <c r="AB96" s="96">
        <v>0</v>
      </c>
      <c r="AC96" s="17">
        <v>0.18541666666666679</v>
      </c>
      <c r="AD96" s="102">
        <v>33</v>
      </c>
    </row>
    <row r="97" spans="1:30" ht="27" customHeight="1" x14ac:dyDescent="0.2">
      <c r="A97" s="22">
        <v>88</v>
      </c>
      <c r="B97" s="21">
        <v>81</v>
      </c>
      <c r="C97" s="20">
        <v>73</v>
      </c>
      <c r="D97" s="19" t="s">
        <v>61</v>
      </c>
      <c r="E97" s="19" t="s">
        <v>7</v>
      </c>
      <c r="F97" s="19" t="s">
        <v>11</v>
      </c>
      <c r="G97" s="18">
        <v>1980</v>
      </c>
      <c r="H97" s="91">
        <v>0</v>
      </c>
      <c r="I97" s="92">
        <v>1.0416666666666666E-2</v>
      </c>
      <c r="J97" s="93">
        <v>1.0416666666666666E-2</v>
      </c>
      <c r="K97" s="94">
        <v>1.0416666666666666E-2</v>
      </c>
      <c r="L97" s="92">
        <v>1.3888888888888888E-2</v>
      </c>
      <c r="M97" s="93">
        <v>1.0416666666666666E-2</v>
      </c>
      <c r="N97" s="93">
        <v>1.7361111111111112E-2</v>
      </c>
      <c r="O97" s="94">
        <v>0</v>
      </c>
      <c r="P97" s="94">
        <v>0</v>
      </c>
      <c r="Q97" s="94">
        <v>1.0416666666666666E-2</v>
      </c>
      <c r="R97" s="92">
        <v>2.0833333333333332E-2</v>
      </c>
      <c r="S97" s="93">
        <v>2.0833333333333332E-2</v>
      </c>
      <c r="T97" s="93">
        <v>2.0833333333333332E-2</v>
      </c>
      <c r="U97" s="94">
        <v>1.0416666666666666E-2</v>
      </c>
      <c r="V97" s="94">
        <v>6.9444444444444441E-3</v>
      </c>
      <c r="W97" s="94">
        <v>2.7777777777777679E-3</v>
      </c>
      <c r="X97" s="94">
        <v>1.0416666666666666E-2</v>
      </c>
      <c r="Y97" s="94">
        <v>0</v>
      </c>
      <c r="Z97" s="94">
        <v>1.0416666666666666E-2</v>
      </c>
      <c r="AA97" s="95">
        <v>0</v>
      </c>
      <c r="AB97" s="96">
        <v>0</v>
      </c>
      <c r="AC97" s="17">
        <v>0.1868055555555555</v>
      </c>
      <c r="AD97" s="102">
        <v>73</v>
      </c>
    </row>
    <row r="98" spans="1:30" ht="27" customHeight="1" x14ac:dyDescent="0.2">
      <c r="A98" s="22">
        <v>89</v>
      </c>
      <c r="B98" s="21">
        <v>82</v>
      </c>
      <c r="C98" s="20">
        <v>80</v>
      </c>
      <c r="D98" s="19" t="s">
        <v>60</v>
      </c>
      <c r="E98" s="19" t="s">
        <v>7</v>
      </c>
      <c r="F98" s="19" t="s">
        <v>59</v>
      </c>
      <c r="G98" s="18">
        <v>1949</v>
      </c>
      <c r="H98" s="91">
        <v>0</v>
      </c>
      <c r="I98" s="92">
        <v>1.0416666666666666E-2</v>
      </c>
      <c r="J98" s="93">
        <v>1.7361111111111112E-2</v>
      </c>
      <c r="K98" s="94">
        <v>0</v>
      </c>
      <c r="L98" s="92">
        <v>1.0416666666666666E-2</v>
      </c>
      <c r="M98" s="93">
        <v>2.0833333333333332E-2</v>
      </c>
      <c r="N98" s="93">
        <v>2.0833333333333332E-2</v>
      </c>
      <c r="O98" s="94">
        <v>1.0416666666666666E-2</v>
      </c>
      <c r="P98" s="94">
        <v>6.9444444444444441E-3</v>
      </c>
      <c r="Q98" s="94">
        <v>1.0416666666666666E-2</v>
      </c>
      <c r="R98" s="92">
        <v>2.0833333333333332E-2</v>
      </c>
      <c r="S98" s="93">
        <v>2.0833333333333332E-2</v>
      </c>
      <c r="T98" s="93">
        <v>2.0833333333333332E-2</v>
      </c>
      <c r="U98" s="94">
        <v>1.0416666666666666E-2</v>
      </c>
      <c r="V98" s="94">
        <v>1.0416666666666666E-2</v>
      </c>
      <c r="W98" s="94">
        <v>2.7777777777778789E-3</v>
      </c>
      <c r="X98" s="94">
        <v>0</v>
      </c>
      <c r="Y98" s="94">
        <v>0</v>
      </c>
      <c r="Z98" s="94">
        <v>0</v>
      </c>
      <c r="AA98" s="95">
        <v>0</v>
      </c>
      <c r="AB98" s="96">
        <v>0</v>
      </c>
      <c r="AC98" s="17">
        <v>0.19375000000000012</v>
      </c>
      <c r="AD98" s="102">
        <v>80</v>
      </c>
    </row>
    <row r="99" spans="1:30" ht="27" customHeight="1" x14ac:dyDescent="0.2">
      <c r="A99" s="22">
        <v>90</v>
      </c>
      <c r="B99" s="21">
        <v>83</v>
      </c>
      <c r="C99" s="20">
        <v>49</v>
      </c>
      <c r="D99" s="19" t="s">
        <v>58</v>
      </c>
      <c r="E99" s="19" t="s">
        <v>7</v>
      </c>
      <c r="F99" s="19" t="s">
        <v>17</v>
      </c>
      <c r="G99" s="18">
        <v>1963</v>
      </c>
      <c r="H99" s="91">
        <v>0</v>
      </c>
      <c r="I99" s="92">
        <v>2.0833333333333332E-2</v>
      </c>
      <c r="J99" s="93">
        <v>2.0833333333333332E-2</v>
      </c>
      <c r="K99" s="94">
        <v>1.0416666666666666E-2</v>
      </c>
      <c r="L99" s="92">
        <v>1.0416666666666666E-2</v>
      </c>
      <c r="M99" s="93">
        <v>2.0833333333333332E-2</v>
      </c>
      <c r="N99" s="93">
        <v>2.0833333333333332E-2</v>
      </c>
      <c r="O99" s="94">
        <v>2.7777777777777679E-3</v>
      </c>
      <c r="P99" s="94">
        <v>0</v>
      </c>
      <c r="Q99" s="94">
        <v>2.0833333333332149E-3</v>
      </c>
      <c r="R99" s="92">
        <v>1.0416666666666666E-2</v>
      </c>
      <c r="S99" s="93">
        <v>2.0833333333333332E-2</v>
      </c>
      <c r="T99" s="93">
        <v>2.0833333333333332E-2</v>
      </c>
      <c r="U99" s="94">
        <v>1.0416666666666666E-2</v>
      </c>
      <c r="V99" s="94">
        <v>2.7777777777776569E-3</v>
      </c>
      <c r="W99" s="94">
        <v>6.9444444444444441E-3</v>
      </c>
      <c r="X99" s="94">
        <v>1.0416666666666666E-2</v>
      </c>
      <c r="Y99" s="94">
        <v>0</v>
      </c>
      <c r="Z99" s="94">
        <v>0</v>
      </c>
      <c r="AA99" s="95">
        <v>0</v>
      </c>
      <c r="AB99" s="96">
        <v>3.472222222222222E-3</v>
      </c>
      <c r="AC99" s="17">
        <v>0.19513888888888861</v>
      </c>
      <c r="AD99" s="102">
        <v>49</v>
      </c>
    </row>
    <row r="100" spans="1:30" ht="27" customHeight="1" x14ac:dyDescent="0.2">
      <c r="A100" s="22">
        <v>91</v>
      </c>
      <c r="B100" s="21">
        <v>84</v>
      </c>
      <c r="C100" s="20">
        <v>76</v>
      </c>
      <c r="D100" s="19" t="s">
        <v>57</v>
      </c>
      <c r="E100" s="19" t="s">
        <v>7</v>
      </c>
      <c r="F100" s="19" t="s">
        <v>17</v>
      </c>
      <c r="G100" s="18">
        <v>1965</v>
      </c>
      <c r="H100" s="91">
        <v>0</v>
      </c>
      <c r="I100" s="92">
        <v>1.0416666666666666E-2</v>
      </c>
      <c r="J100" s="93">
        <v>1.7361111111111112E-2</v>
      </c>
      <c r="K100" s="94">
        <v>1.0416666666666666E-2</v>
      </c>
      <c r="L100" s="92">
        <v>2.0833333333333332E-2</v>
      </c>
      <c r="M100" s="93">
        <v>2.0833333333333332E-2</v>
      </c>
      <c r="N100" s="93">
        <v>2.0833333333333332E-2</v>
      </c>
      <c r="O100" s="94">
        <v>6.9444444444444198E-3</v>
      </c>
      <c r="P100" s="94">
        <v>0</v>
      </c>
      <c r="Q100" s="94">
        <v>5.5555555555553138E-3</v>
      </c>
      <c r="R100" s="92">
        <v>1.0416666666666666E-2</v>
      </c>
      <c r="S100" s="93">
        <v>1.0416666666666666E-2</v>
      </c>
      <c r="T100" s="93">
        <v>2.0833333333333332E-2</v>
      </c>
      <c r="U100" s="94">
        <v>1.0416666666666666E-2</v>
      </c>
      <c r="V100" s="94">
        <v>4.1666666666668739E-3</v>
      </c>
      <c r="W100" s="94">
        <v>6.9444444444444441E-3</v>
      </c>
      <c r="X100" s="94">
        <v>6.9444444444444441E-3</v>
      </c>
      <c r="Y100" s="94">
        <v>0</v>
      </c>
      <c r="Z100" s="94">
        <v>1.0416666666666666E-2</v>
      </c>
      <c r="AA100" s="95">
        <v>1.3888888888887729E-3</v>
      </c>
      <c r="AB100" s="96">
        <v>0</v>
      </c>
      <c r="AC100" s="17">
        <v>0.1951388888888887</v>
      </c>
      <c r="AD100" s="102">
        <v>76</v>
      </c>
    </row>
    <row r="101" spans="1:30" ht="27" customHeight="1" x14ac:dyDescent="0.2">
      <c r="A101" s="22">
        <v>92</v>
      </c>
      <c r="B101" s="21">
        <v>7</v>
      </c>
      <c r="C101" s="20">
        <v>112</v>
      </c>
      <c r="D101" s="19" t="s">
        <v>56</v>
      </c>
      <c r="E101" s="19" t="s">
        <v>18</v>
      </c>
      <c r="F101" s="19" t="s">
        <v>55</v>
      </c>
      <c r="G101" s="18">
        <v>1966</v>
      </c>
      <c r="H101" s="91">
        <v>0</v>
      </c>
      <c r="I101" s="92">
        <v>1.0416666666666666E-2</v>
      </c>
      <c r="J101" s="93">
        <v>1.7361111111111112E-2</v>
      </c>
      <c r="K101" s="94">
        <v>1.0416666666666666E-2</v>
      </c>
      <c r="L101" s="92">
        <v>1.0416666666666666E-2</v>
      </c>
      <c r="M101" s="93">
        <v>2.0833333333333332E-2</v>
      </c>
      <c r="N101" s="93">
        <v>1.0416666666666666E-2</v>
      </c>
      <c r="O101" s="94">
        <v>1.1102230246251565E-16</v>
      </c>
      <c r="P101" s="94">
        <v>0</v>
      </c>
      <c r="Q101" s="94">
        <v>4.8611111111110938E-3</v>
      </c>
      <c r="R101" s="92">
        <v>1.7361111111111112E-2</v>
      </c>
      <c r="S101" s="93">
        <v>2.0833333333333332E-2</v>
      </c>
      <c r="T101" s="93">
        <v>2.0833333333333332E-2</v>
      </c>
      <c r="U101" s="94">
        <v>1.0416666666666666E-2</v>
      </c>
      <c r="V101" s="94">
        <v>0</v>
      </c>
      <c r="W101" s="94">
        <v>1.0416666666666666E-2</v>
      </c>
      <c r="X101" s="94">
        <v>1.0416666666666666E-2</v>
      </c>
      <c r="Y101" s="94">
        <v>1.0416666666666666E-2</v>
      </c>
      <c r="Z101" s="94">
        <v>1.0416666666666666E-2</v>
      </c>
      <c r="AA101" s="95">
        <v>0</v>
      </c>
      <c r="AB101" s="96">
        <v>0</v>
      </c>
      <c r="AC101" s="17">
        <v>0.19583333333333336</v>
      </c>
      <c r="AD101" s="102">
        <v>112</v>
      </c>
    </row>
    <row r="102" spans="1:30" ht="27" customHeight="1" x14ac:dyDescent="0.2">
      <c r="A102" s="22">
        <v>93</v>
      </c>
      <c r="B102" s="21">
        <v>85</v>
      </c>
      <c r="C102" s="20">
        <v>82</v>
      </c>
      <c r="D102" s="19" t="s">
        <v>54</v>
      </c>
      <c r="E102" s="19" t="s">
        <v>7</v>
      </c>
      <c r="F102" s="19" t="s">
        <v>39</v>
      </c>
      <c r="G102" s="18">
        <v>1960</v>
      </c>
      <c r="H102" s="91">
        <v>0</v>
      </c>
      <c r="I102" s="92">
        <v>1.0416666666666666E-2</v>
      </c>
      <c r="J102" s="93">
        <v>1.0416666666666666E-2</v>
      </c>
      <c r="K102" s="94">
        <v>1.0416666666666666E-2</v>
      </c>
      <c r="L102" s="92">
        <v>1.7361111111111112E-2</v>
      </c>
      <c r="M102" s="93">
        <v>2.0833333333333332E-2</v>
      </c>
      <c r="N102" s="93">
        <v>2.0833333333333332E-2</v>
      </c>
      <c r="O102" s="94">
        <v>6.9444444444444441E-3</v>
      </c>
      <c r="P102" s="94">
        <v>0</v>
      </c>
      <c r="Q102" s="94">
        <v>1.0416666666666666E-2</v>
      </c>
      <c r="R102" s="92">
        <v>1.0416666666666666E-2</v>
      </c>
      <c r="S102" s="93">
        <v>2.0833333333333332E-2</v>
      </c>
      <c r="T102" s="93">
        <v>2.0833333333333332E-2</v>
      </c>
      <c r="U102" s="94">
        <v>1.0416666666666666E-2</v>
      </c>
      <c r="V102" s="94">
        <v>4.8611111111108718E-3</v>
      </c>
      <c r="W102" s="94">
        <v>6.9444444444444441E-3</v>
      </c>
      <c r="X102" s="94">
        <v>1.0416666666666666E-2</v>
      </c>
      <c r="Y102" s="94">
        <v>0</v>
      </c>
      <c r="Z102" s="94">
        <v>1.0416666666666666E-2</v>
      </c>
      <c r="AA102" s="95">
        <v>0</v>
      </c>
      <c r="AB102" s="96">
        <v>0</v>
      </c>
      <c r="AC102" s="17">
        <v>0.20277777777777753</v>
      </c>
      <c r="AD102" s="102">
        <v>82</v>
      </c>
    </row>
    <row r="103" spans="1:30" ht="27" customHeight="1" x14ac:dyDescent="0.2">
      <c r="A103" s="22">
        <v>94</v>
      </c>
      <c r="B103" s="21">
        <v>2</v>
      </c>
      <c r="C103" s="20">
        <v>502</v>
      </c>
      <c r="D103" s="19" t="s">
        <v>53</v>
      </c>
      <c r="E103" s="19" t="s">
        <v>44</v>
      </c>
      <c r="F103" s="19" t="s">
        <v>52</v>
      </c>
      <c r="G103" s="18">
        <v>1968</v>
      </c>
      <c r="H103" s="91">
        <v>0</v>
      </c>
      <c r="I103" s="92">
        <v>1.0416666666666666E-2</v>
      </c>
      <c r="J103" s="93">
        <v>1.0416666666666666E-2</v>
      </c>
      <c r="K103" s="94">
        <v>1.0416666666666666E-2</v>
      </c>
      <c r="L103" s="92">
        <v>1.0416666666666666E-2</v>
      </c>
      <c r="M103" s="93">
        <v>2.0833333333333332E-2</v>
      </c>
      <c r="N103" s="93">
        <v>1.0416666666666666E-2</v>
      </c>
      <c r="O103" s="94">
        <v>4.8611111111112049E-3</v>
      </c>
      <c r="P103" s="94">
        <v>0</v>
      </c>
      <c r="Q103" s="94">
        <v>1.0416666666666666E-2</v>
      </c>
      <c r="R103" s="92">
        <v>2.4305555555555552E-2</v>
      </c>
      <c r="S103" s="93">
        <v>2.0833333333333332E-2</v>
      </c>
      <c r="T103" s="93">
        <v>2.0833333333333332E-2</v>
      </c>
      <c r="U103" s="94">
        <v>1.0416666666666666E-2</v>
      </c>
      <c r="V103" s="94">
        <v>6.94444444444553E-4</v>
      </c>
      <c r="W103" s="94">
        <v>1.0416666666666666E-2</v>
      </c>
      <c r="X103" s="94">
        <v>1.0416666666666666E-2</v>
      </c>
      <c r="Y103" s="94">
        <v>1.0416666666666666E-2</v>
      </c>
      <c r="Z103" s="94">
        <v>1.0416666666666666E-2</v>
      </c>
      <c r="AA103" s="95">
        <v>0</v>
      </c>
      <c r="AB103" s="96">
        <v>0</v>
      </c>
      <c r="AC103" s="17">
        <v>0.20694444444444463</v>
      </c>
      <c r="AD103" s="102">
        <v>502</v>
      </c>
    </row>
    <row r="104" spans="1:30" ht="27" customHeight="1" x14ac:dyDescent="0.2">
      <c r="A104" s="22">
        <v>95</v>
      </c>
      <c r="B104" s="21">
        <v>86</v>
      </c>
      <c r="C104" s="20">
        <v>93</v>
      </c>
      <c r="D104" s="19" t="s">
        <v>51</v>
      </c>
      <c r="E104" s="19" t="s">
        <v>7</v>
      </c>
      <c r="F104" s="19" t="s">
        <v>17</v>
      </c>
      <c r="G104" s="18">
        <v>1963</v>
      </c>
      <c r="H104" s="91">
        <v>0</v>
      </c>
      <c r="I104" s="92">
        <v>2.4305555555555552E-2</v>
      </c>
      <c r="J104" s="93">
        <v>2.4305555555555552E-2</v>
      </c>
      <c r="K104" s="94">
        <v>1.0416666666666666E-2</v>
      </c>
      <c r="L104" s="92">
        <v>1.0416666666666666E-2</v>
      </c>
      <c r="M104" s="93">
        <v>2.0833333333333332E-2</v>
      </c>
      <c r="N104" s="93">
        <v>1.0416666666666666E-2</v>
      </c>
      <c r="O104" s="94">
        <v>1.0416666666666666E-2</v>
      </c>
      <c r="P104" s="94">
        <v>0</v>
      </c>
      <c r="Q104" s="94">
        <v>1.0416666666666666E-2</v>
      </c>
      <c r="R104" s="92">
        <v>1.7361111111111112E-2</v>
      </c>
      <c r="S104" s="93">
        <v>2.0833333333333332E-2</v>
      </c>
      <c r="T104" s="93">
        <v>2.0833333333333332E-2</v>
      </c>
      <c r="U104" s="94">
        <v>1.0416666666666666E-2</v>
      </c>
      <c r="V104" s="94">
        <v>6.9444444444444441E-3</v>
      </c>
      <c r="W104" s="94">
        <v>6.9444444444444198E-4</v>
      </c>
      <c r="X104" s="94">
        <v>0</v>
      </c>
      <c r="Y104" s="94">
        <v>0</v>
      </c>
      <c r="Z104" s="94">
        <v>1.0416666666666666E-2</v>
      </c>
      <c r="AA104" s="95">
        <v>0</v>
      </c>
      <c r="AB104" s="96">
        <v>0</v>
      </c>
      <c r="AC104" s="17">
        <v>0.20902777777777778</v>
      </c>
      <c r="AD104" s="102">
        <v>93</v>
      </c>
    </row>
    <row r="105" spans="1:30" ht="27" customHeight="1" x14ac:dyDescent="0.2">
      <c r="A105" s="22">
        <v>96</v>
      </c>
      <c r="B105" s="21">
        <v>87</v>
      </c>
      <c r="C105" s="20">
        <v>44</v>
      </c>
      <c r="D105" s="19" t="s">
        <v>50</v>
      </c>
      <c r="E105" s="19" t="s">
        <v>7</v>
      </c>
      <c r="F105" s="19" t="s">
        <v>49</v>
      </c>
      <c r="G105" s="18">
        <v>1953</v>
      </c>
      <c r="H105" s="91">
        <v>0</v>
      </c>
      <c r="I105" s="92">
        <v>2.0833333333333332E-2</v>
      </c>
      <c r="J105" s="93">
        <v>2.0833333333333332E-2</v>
      </c>
      <c r="K105" s="94">
        <v>1.0416666666666666E-2</v>
      </c>
      <c r="L105" s="92">
        <v>1.0416666666666666E-2</v>
      </c>
      <c r="M105" s="93">
        <v>2.0833333333333332E-2</v>
      </c>
      <c r="N105" s="93">
        <v>2.0833333333333332E-2</v>
      </c>
      <c r="O105" s="94">
        <v>6.9444444444444441E-3</v>
      </c>
      <c r="P105" s="94">
        <v>0</v>
      </c>
      <c r="Q105" s="94">
        <v>1.0416666666666666E-2</v>
      </c>
      <c r="R105" s="92">
        <v>1.0416666666666666E-2</v>
      </c>
      <c r="S105" s="93">
        <v>2.0833333333333332E-2</v>
      </c>
      <c r="T105" s="93">
        <v>2.0833333333333332E-2</v>
      </c>
      <c r="U105" s="94">
        <v>1.0416666666666666E-2</v>
      </c>
      <c r="V105" s="94">
        <v>6.9444444444444441E-3</v>
      </c>
      <c r="W105" s="94">
        <v>6.9444444444444441E-3</v>
      </c>
      <c r="X105" s="94">
        <v>0</v>
      </c>
      <c r="Y105" s="94">
        <v>0</v>
      </c>
      <c r="Z105" s="94">
        <v>1.0416666666666666E-2</v>
      </c>
      <c r="AA105" s="95">
        <v>2.7777777777777679E-3</v>
      </c>
      <c r="AB105" s="96">
        <v>0</v>
      </c>
      <c r="AC105" s="17">
        <v>0.21111111111111111</v>
      </c>
      <c r="AD105" s="102">
        <v>44</v>
      </c>
    </row>
    <row r="106" spans="1:30" ht="27" customHeight="1" x14ac:dyDescent="0.2">
      <c r="A106" s="22">
        <v>97</v>
      </c>
      <c r="B106" s="21">
        <v>8</v>
      </c>
      <c r="C106" s="20">
        <v>109</v>
      </c>
      <c r="D106" s="19" t="s">
        <v>48</v>
      </c>
      <c r="E106" s="19" t="s">
        <v>18</v>
      </c>
      <c r="F106" s="19" t="s">
        <v>47</v>
      </c>
      <c r="G106" s="18">
        <v>1960</v>
      </c>
      <c r="H106" s="91">
        <v>0</v>
      </c>
      <c r="I106" s="92">
        <v>1.0416666666666666E-2</v>
      </c>
      <c r="J106" s="93">
        <v>2.4305555555555552E-2</v>
      </c>
      <c r="K106" s="94">
        <v>1.0416666666666666E-2</v>
      </c>
      <c r="L106" s="92">
        <v>1.0416666666666666E-2</v>
      </c>
      <c r="M106" s="93">
        <v>2.0833333333333332E-2</v>
      </c>
      <c r="N106" s="93">
        <v>2.0833333333333332E-2</v>
      </c>
      <c r="O106" s="94">
        <v>0</v>
      </c>
      <c r="P106" s="94">
        <v>0</v>
      </c>
      <c r="Q106" s="94">
        <v>2.7777777777777679E-3</v>
      </c>
      <c r="R106" s="92">
        <v>1.7361111111111112E-2</v>
      </c>
      <c r="S106" s="93">
        <v>2.0833333333333332E-2</v>
      </c>
      <c r="T106" s="93">
        <v>2.0833333333333332E-2</v>
      </c>
      <c r="U106" s="94">
        <v>1.0416666666666666E-2</v>
      </c>
      <c r="V106" s="94">
        <v>0</v>
      </c>
      <c r="W106" s="94">
        <v>1.0416666666666666E-2</v>
      </c>
      <c r="X106" s="94">
        <v>1.0416666666666666E-2</v>
      </c>
      <c r="Y106" s="94">
        <v>1.0416666666666666E-2</v>
      </c>
      <c r="Z106" s="94">
        <v>1.0416666666666666E-2</v>
      </c>
      <c r="AA106" s="95">
        <v>0</v>
      </c>
      <c r="AB106" s="96">
        <v>0</v>
      </c>
      <c r="AC106" s="17">
        <v>0.21111111111111105</v>
      </c>
      <c r="AD106" s="102">
        <v>109</v>
      </c>
    </row>
    <row r="107" spans="1:30" ht="27" customHeight="1" x14ac:dyDescent="0.2">
      <c r="A107" s="22">
        <v>98</v>
      </c>
      <c r="B107" s="21">
        <v>9</v>
      </c>
      <c r="C107" s="20">
        <v>107</v>
      </c>
      <c r="D107" s="19" t="s">
        <v>46</v>
      </c>
      <c r="E107" s="19" t="s">
        <v>18</v>
      </c>
      <c r="F107" s="19" t="s">
        <v>20</v>
      </c>
      <c r="G107" s="18">
        <v>1965</v>
      </c>
      <c r="H107" s="91">
        <v>0</v>
      </c>
      <c r="I107" s="92">
        <v>1.1574074074066588E-4</v>
      </c>
      <c r="J107" s="93">
        <v>2.7777777777771625E-4</v>
      </c>
      <c r="K107" s="94">
        <v>1.0416666666666666E-2</v>
      </c>
      <c r="L107" s="92">
        <v>1.0416666666666666E-2</v>
      </c>
      <c r="M107" s="93">
        <v>2.0833333333333332E-2</v>
      </c>
      <c r="N107" s="93">
        <v>2.0833333333333332E-2</v>
      </c>
      <c r="O107" s="94">
        <v>6.9444444444444441E-3</v>
      </c>
      <c r="P107" s="94">
        <v>6.9444444444444441E-3</v>
      </c>
      <c r="Q107" s="94">
        <v>1.0416666666666666E-2</v>
      </c>
      <c r="R107" s="92">
        <v>2.0833333333333332E-2</v>
      </c>
      <c r="S107" s="93">
        <v>2.0833333333333332E-2</v>
      </c>
      <c r="T107" s="93">
        <v>2.0833333333333332E-2</v>
      </c>
      <c r="U107" s="94">
        <v>1.0416666666666666E-2</v>
      </c>
      <c r="V107" s="94">
        <v>1.0416666666666666E-2</v>
      </c>
      <c r="W107" s="94">
        <v>1.0416666666666666E-2</v>
      </c>
      <c r="X107" s="94">
        <v>1.0416666666666666E-2</v>
      </c>
      <c r="Y107" s="94">
        <v>1.0416666666666666E-2</v>
      </c>
      <c r="Z107" s="94">
        <v>1.0416666666666666E-2</v>
      </c>
      <c r="AA107" s="95">
        <v>0</v>
      </c>
      <c r="AB107" s="96">
        <v>0</v>
      </c>
      <c r="AC107" s="17">
        <v>0.2121990740740739</v>
      </c>
      <c r="AD107" s="102">
        <v>107</v>
      </c>
    </row>
    <row r="108" spans="1:30" ht="27" customHeight="1" x14ac:dyDescent="0.2">
      <c r="A108" s="22">
        <v>99</v>
      </c>
      <c r="B108" s="21">
        <v>3</v>
      </c>
      <c r="C108" s="20">
        <v>501</v>
      </c>
      <c r="D108" s="19" t="s">
        <v>45</v>
      </c>
      <c r="E108" s="19" t="s">
        <v>44</v>
      </c>
      <c r="F108" s="19" t="s">
        <v>43</v>
      </c>
      <c r="G108" s="18">
        <v>1949</v>
      </c>
      <c r="H108" s="91">
        <v>0</v>
      </c>
      <c r="I108" s="92">
        <v>1.0416666666666666E-2</v>
      </c>
      <c r="J108" s="93">
        <v>1.0416666666666666E-2</v>
      </c>
      <c r="K108" s="94">
        <v>1.0416666666666666E-2</v>
      </c>
      <c r="L108" s="92">
        <v>1.0416666666666666E-2</v>
      </c>
      <c r="M108" s="93">
        <v>2.0833333333333332E-2</v>
      </c>
      <c r="N108" s="93">
        <v>2.0833333333333332E-2</v>
      </c>
      <c r="O108" s="94">
        <v>6.9444444444444441E-3</v>
      </c>
      <c r="P108" s="94">
        <v>0</v>
      </c>
      <c r="Q108" s="94">
        <v>1.0416666666666666E-2</v>
      </c>
      <c r="R108" s="92">
        <v>2.0833333333333332E-2</v>
      </c>
      <c r="S108" s="93">
        <v>2.0833333333333332E-2</v>
      </c>
      <c r="T108" s="93">
        <v>2.0833333333333332E-2</v>
      </c>
      <c r="U108" s="94">
        <v>1.0416666666666666E-2</v>
      </c>
      <c r="V108" s="94">
        <v>1.3888888888887729E-3</v>
      </c>
      <c r="W108" s="94">
        <v>1.0416666666666666E-2</v>
      </c>
      <c r="X108" s="94">
        <v>1.0416666666666666E-2</v>
      </c>
      <c r="Y108" s="94">
        <v>1.0416666666666666E-2</v>
      </c>
      <c r="Z108" s="94">
        <v>1.0416666666666666E-2</v>
      </c>
      <c r="AA108" s="95">
        <v>0</v>
      </c>
      <c r="AB108" s="96">
        <v>0</v>
      </c>
      <c r="AC108" s="17">
        <v>0.21666666666666651</v>
      </c>
      <c r="AD108" s="102">
        <v>501</v>
      </c>
    </row>
    <row r="109" spans="1:30" ht="27" customHeight="1" x14ac:dyDescent="0.2">
      <c r="A109" s="22">
        <v>100</v>
      </c>
      <c r="B109" s="21">
        <v>88</v>
      </c>
      <c r="C109" s="20">
        <v>115</v>
      </c>
      <c r="D109" s="19" t="s">
        <v>42</v>
      </c>
      <c r="E109" s="19" t="s">
        <v>7</v>
      </c>
      <c r="F109" s="19" t="s">
        <v>41</v>
      </c>
      <c r="G109" s="18">
        <v>1980</v>
      </c>
      <c r="H109" s="91">
        <v>0</v>
      </c>
      <c r="I109" s="92">
        <v>1.0416666666666666E-2</v>
      </c>
      <c r="J109" s="93">
        <v>1.7361111111111112E-2</v>
      </c>
      <c r="K109" s="94">
        <v>1.0416666666666666E-2</v>
      </c>
      <c r="L109" s="92">
        <v>1.7361111111111112E-2</v>
      </c>
      <c r="M109" s="93">
        <v>2.0833333333333332E-2</v>
      </c>
      <c r="N109" s="93">
        <v>1.0416666666666666E-2</v>
      </c>
      <c r="O109" s="94">
        <v>6.9444444444444441E-3</v>
      </c>
      <c r="P109" s="94">
        <v>0</v>
      </c>
      <c r="Q109" s="94">
        <v>1.0416666666666666E-2</v>
      </c>
      <c r="R109" s="92">
        <v>1.0416666666666666E-2</v>
      </c>
      <c r="S109" s="93">
        <v>2.0833333333333332E-2</v>
      </c>
      <c r="T109" s="93">
        <v>2.0833333333333332E-2</v>
      </c>
      <c r="U109" s="94">
        <v>1.0416666666666666E-2</v>
      </c>
      <c r="V109" s="94">
        <v>1.0416666666666666E-2</v>
      </c>
      <c r="W109" s="94">
        <v>1.0416666666666666E-2</v>
      </c>
      <c r="X109" s="94">
        <v>1.0416666666666666E-2</v>
      </c>
      <c r="Y109" s="94">
        <v>1.0416666666666666E-2</v>
      </c>
      <c r="Z109" s="94">
        <v>1.0416666666666666E-2</v>
      </c>
      <c r="AA109" s="95">
        <v>0</v>
      </c>
      <c r="AB109" s="96">
        <v>0</v>
      </c>
      <c r="AC109" s="17">
        <v>0.21874999999999997</v>
      </c>
      <c r="AD109" s="102">
        <v>115</v>
      </c>
    </row>
    <row r="110" spans="1:30" ht="27" customHeight="1" x14ac:dyDescent="0.2">
      <c r="A110" s="22">
        <v>101</v>
      </c>
      <c r="B110" s="21">
        <v>10</v>
      </c>
      <c r="C110" s="20">
        <v>111</v>
      </c>
      <c r="D110" s="19" t="s">
        <v>40</v>
      </c>
      <c r="E110" s="19" t="s">
        <v>18</v>
      </c>
      <c r="F110" s="19" t="s">
        <v>39</v>
      </c>
      <c r="G110" s="18">
        <v>1961</v>
      </c>
      <c r="H110" s="91">
        <v>0</v>
      </c>
      <c r="I110" s="92">
        <v>1.0416666666666666E-2</v>
      </c>
      <c r="J110" s="93">
        <v>1.7361111111111112E-2</v>
      </c>
      <c r="K110" s="94">
        <v>1.0416666666666666E-2</v>
      </c>
      <c r="L110" s="92">
        <v>2.0833333333333332E-2</v>
      </c>
      <c r="M110" s="93">
        <v>2.0833333333333332E-2</v>
      </c>
      <c r="N110" s="93">
        <v>2.0833333333333332E-2</v>
      </c>
      <c r="O110" s="94">
        <v>6.9444444444444441E-3</v>
      </c>
      <c r="P110" s="94">
        <v>0</v>
      </c>
      <c r="Q110" s="94">
        <v>6.9444444444433095E-4</v>
      </c>
      <c r="R110" s="92">
        <v>1.0416666666666666E-2</v>
      </c>
      <c r="S110" s="93">
        <v>2.0833333333333332E-2</v>
      </c>
      <c r="T110" s="93">
        <v>2.0833333333333332E-2</v>
      </c>
      <c r="U110" s="94">
        <v>1.0416666666666666E-2</v>
      </c>
      <c r="V110" s="94">
        <v>6.9444444444444441E-3</v>
      </c>
      <c r="W110" s="94">
        <v>1.0416666666666666E-2</v>
      </c>
      <c r="X110" s="94">
        <v>1.0416666666666666E-2</v>
      </c>
      <c r="Y110" s="94">
        <v>1.0416666666666666E-2</v>
      </c>
      <c r="Z110" s="94">
        <v>1.0416666666666666E-2</v>
      </c>
      <c r="AA110" s="95">
        <v>0</v>
      </c>
      <c r="AB110" s="96">
        <v>0</v>
      </c>
      <c r="AC110" s="17">
        <v>0.2194444444444443</v>
      </c>
      <c r="AD110" s="102">
        <v>111</v>
      </c>
    </row>
    <row r="111" spans="1:30" ht="27" customHeight="1" x14ac:dyDescent="0.2">
      <c r="A111" s="22">
        <v>102</v>
      </c>
      <c r="B111" s="21">
        <v>11</v>
      </c>
      <c r="C111" s="20">
        <v>102</v>
      </c>
      <c r="D111" s="19" t="s">
        <v>38</v>
      </c>
      <c r="E111" s="19" t="s">
        <v>18</v>
      </c>
      <c r="F111" s="19" t="s">
        <v>37</v>
      </c>
      <c r="G111" s="18">
        <v>1976</v>
      </c>
      <c r="H111" s="91">
        <v>0</v>
      </c>
      <c r="I111" s="92">
        <v>1.5590277777777765E-2</v>
      </c>
      <c r="J111" s="93">
        <v>3.125E-2</v>
      </c>
      <c r="K111" s="94">
        <v>1.0416666666666666E-2</v>
      </c>
      <c r="L111" s="92">
        <v>1.0416666666666666E-2</v>
      </c>
      <c r="M111" s="93">
        <v>2.0833333333333332E-2</v>
      </c>
      <c r="N111" s="93">
        <v>2.0833333333333332E-2</v>
      </c>
      <c r="O111" s="94">
        <v>4.1666666666665408E-3</v>
      </c>
      <c r="P111" s="94">
        <v>0</v>
      </c>
      <c r="Q111" s="94">
        <v>1.0416666666666666E-2</v>
      </c>
      <c r="R111" s="92">
        <v>1.0416666666666666E-2</v>
      </c>
      <c r="S111" s="93">
        <v>2.0833333333333332E-2</v>
      </c>
      <c r="T111" s="93">
        <v>2.0833333333333332E-2</v>
      </c>
      <c r="U111" s="94">
        <v>0</v>
      </c>
      <c r="V111" s="94">
        <v>6.9444444444444441E-3</v>
      </c>
      <c r="W111" s="94">
        <v>1.0416666666666666E-2</v>
      </c>
      <c r="X111" s="94">
        <v>1.0416666666666666E-2</v>
      </c>
      <c r="Y111" s="94">
        <v>1.0416666666666666E-2</v>
      </c>
      <c r="Z111" s="94">
        <v>1.0416666666666666E-2</v>
      </c>
      <c r="AA111" s="95">
        <v>0</v>
      </c>
      <c r="AB111" s="96">
        <v>0</v>
      </c>
      <c r="AC111" s="17">
        <v>0.22461805555555539</v>
      </c>
      <c r="AD111" s="102">
        <v>102</v>
      </c>
    </row>
    <row r="112" spans="1:30" ht="27" customHeight="1" x14ac:dyDescent="0.2">
      <c r="A112" s="22">
        <v>103</v>
      </c>
      <c r="B112" s="21">
        <v>89</v>
      </c>
      <c r="C112" s="20">
        <v>42</v>
      </c>
      <c r="D112" s="19" t="s">
        <v>36</v>
      </c>
      <c r="E112" s="19" t="s">
        <v>7</v>
      </c>
      <c r="F112" s="19" t="s">
        <v>22</v>
      </c>
      <c r="G112" s="18">
        <v>1979</v>
      </c>
      <c r="H112" s="91">
        <v>0</v>
      </c>
      <c r="I112" s="92">
        <v>1.7361111111111112E-2</v>
      </c>
      <c r="J112" s="93">
        <v>1.7361111111111112E-2</v>
      </c>
      <c r="K112" s="94">
        <v>1.0416666666666666E-2</v>
      </c>
      <c r="L112" s="92">
        <v>1.7361111111111112E-2</v>
      </c>
      <c r="M112" s="93">
        <v>2.0833333333333332E-2</v>
      </c>
      <c r="N112" s="93">
        <v>1.7361111111111112E-2</v>
      </c>
      <c r="O112" s="94">
        <v>1.388888888888884E-3</v>
      </c>
      <c r="P112" s="94">
        <v>0</v>
      </c>
      <c r="Q112" s="94">
        <v>2.0833333333332149E-3</v>
      </c>
      <c r="R112" s="92">
        <v>1.7361111111111112E-2</v>
      </c>
      <c r="S112" s="93">
        <v>4.618055555555528E-3</v>
      </c>
      <c r="T112" s="93">
        <v>1.1574074074062381E-4</v>
      </c>
      <c r="U112" s="94">
        <v>0</v>
      </c>
      <c r="V112" s="94">
        <v>1.3888888888887729E-3</v>
      </c>
      <c r="W112" s="94">
        <v>6.9444444444444441E-3</v>
      </c>
      <c r="X112" s="94">
        <v>0</v>
      </c>
      <c r="Y112" s="94">
        <v>0</v>
      </c>
      <c r="Z112" s="94">
        <v>1.0416666666666666E-2</v>
      </c>
      <c r="AA112" s="95">
        <v>8.3333333333333329E-2</v>
      </c>
      <c r="AB112" s="96">
        <v>0</v>
      </c>
      <c r="AC112" s="17">
        <v>0.22834490740740698</v>
      </c>
      <c r="AD112" s="102">
        <v>42</v>
      </c>
    </row>
    <row r="113" spans="1:30" ht="27" customHeight="1" x14ac:dyDescent="0.2">
      <c r="A113" s="22">
        <v>104</v>
      </c>
      <c r="B113" s="21">
        <v>90</v>
      </c>
      <c r="C113" s="20">
        <v>56</v>
      </c>
      <c r="D113" s="19" t="s">
        <v>35</v>
      </c>
      <c r="E113" s="19" t="s">
        <v>7</v>
      </c>
      <c r="F113" s="19" t="s">
        <v>11</v>
      </c>
      <c r="G113" s="18">
        <v>1972</v>
      </c>
      <c r="H113" s="91">
        <v>0</v>
      </c>
      <c r="I113" s="92">
        <v>1.7361111111111112E-2</v>
      </c>
      <c r="J113" s="93">
        <v>1.0416666666666666E-2</v>
      </c>
      <c r="K113" s="94">
        <v>1.0416666666666666E-2</v>
      </c>
      <c r="L113" s="92">
        <v>1.0416666666666666E-2</v>
      </c>
      <c r="M113" s="93">
        <v>2.0833333333333332E-2</v>
      </c>
      <c r="N113" s="93">
        <v>2.0833333333333332E-2</v>
      </c>
      <c r="O113" s="94">
        <v>6.9444444444444441E-3</v>
      </c>
      <c r="P113" s="94">
        <v>0</v>
      </c>
      <c r="Q113" s="94">
        <v>1.0416666666666666E-2</v>
      </c>
      <c r="R113" s="92">
        <v>2.0833333333333332E-2</v>
      </c>
      <c r="S113" s="93">
        <v>2.0833333333333332E-2</v>
      </c>
      <c r="T113" s="93">
        <v>2.0833333333333332E-2</v>
      </c>
      <c r="U113" s="94">
        <v>1.0416666666666666E-2</v>
      </c>
      <c r="V113" s="94">
        <v>1.0416666666666666E-2</v>
      </c>
      <c r="W113" s="94">
        <v>1.0416666666666666E-2</v>
      </c>
      <c r="X113" s="94">
        <v>1.0416666666666666E-2</v>
      </c>
      <c r="Y113" s="94">
        <v>1.0416666666666666E-2</v>
      </c>
      <c r="Z113" s="94">
        <v>1.0416666666666666E-2</v>
      </c>
      <c r="AA113" s="95">
        <v>0</v>
      </c>
      <c r="AB113" s="96">
        <v>0</v>
      </c>
      <c r="AC113" s="17">
        <v>0.23263888888888884</v>
      </c>
      <c r="AD113" s="102">
        <v>56</v>
      </c>
    </row>
    <row r="114" spans="1:30" ht="27" customHeight="1" x14ac:dyDescent="0.2">
      <c r="A114" s="22">
        <v>105</v>
      </c>
      <c r="B114" s="21">
        <v>12</v>
      </c>
      <c r="C114" s="20">
        <v>101</v>
      </c>
      <c r="D114" s="19" t="s">
        <v>34</v>
      </c>
      <c r="E114" s="19" t="s">
        <v>18</v>
      </c>
      <c r="F114" s="19" t="s">
        <v>33</v>
      </c>
      <c r="G114" s="18">
        <v>1979</v>
      </c>
      <c r="H114" s="91">
        <v>0</v>
      </c>
      <c r="I114" s="92">
        <v>1.0416666666666666E-2</v>
      </c>
      <c r="J114" s="93">
        <v>1.0416666666666666E-2</v>
      </c>
      <c r="K114" s="94">
        <v>1.0416666666666666E-2</v>
      </c>
      <c r="L114" s="92">
        <v>2.0833333333333332E-2</v>
      </c>
      <c r="M114" s="93">
        <v>2.0833333333333332E-2</v>
      </c>
      <c r="N114" s="93">
        <v>2.0833333333333332E-2</v>
      </c>
      <c r="O114" s="94">
        <v>1.0416666666666666E-2</v>
      </c>
      <c r="P114" s="94">
        <v>0</v>
      </c>
      <c r="Q114" s="94">
        <v>1.0416666666666666E-2</v>
      </c>
      <c r="R114" s="92">
        <v>2.0833333333333332E-2</v>
      </c>
      <c r="S114" s="93">
        <v>2.0833333333333332E-2</v>
      </c>
      <c r="T114" s="93">
        <v>2.0833333333333332E-2</v>
      </c>
      <c r="U114" s="94">
        <v>1.0416666666666666E-2</v>
      </c>
      <c r="V114" s="94">
        <v>6.9444444444444441E-3</v>
      </c>
      <c r="W114" s="94">
        <v>1.0416666666666666E-2</v>
      </c>
      <c r="X114" s="94">
        <v>1.0416666666666666E-2</v>
      </c>
      <c r="Y114" s="94">
        <v>1.0416666666666666E-2</v>
      </c>
      <c r="Z114" s="94">
        <v>1.0416666666666666E-2</v>
      </c>
      <c r="AA114" s="95">
        <v>0</v>
      </c>
      <c r="AB114" s="96">
        <v>0</v>
      </c>
      <c r="AC114" s="17">
        <v>0.23611111111111108</v>
      </c>
      <c r="AD114" s="102">
        <v>101</v>
      </c>
    </row>
    <row r="115" spans="1:30" ht="27" customHeight="1" x14ac:dyDescent="0.2">
      <c r="A115" s="22">
        <v>106</v>
      </c>
      <c r="B115" s="21">
        <v>91</v>
      </c>
      <c r="C115" s="20">
        <v>57</v>
      </c>
      <c r="D115" s="19" t="s">
        <v>32</v>
      </c>
      <c r="E115" s="19" t="s">
        <v>7</v>
      </c>
      <c r="F115" s="19" t="s">
        <v>31</v>
      </c>
      <c r="G115" s="18">
        <v>1969</v>
      </c>
      <c r="H115" s="91">
        <v>0</v>
      </c>
      <c r="I115" s="92">
        <v>1.3888888888888888E-2</v>
      </c>
      <c r="J115" s="93">
        <v>2.0833333333337197E-4</v>
      </c>
      <c r="K115" s="94">
        <v>1.0416666666666666E-2</v>
      </c>
      <c r="L115" s="92">
        <v>2.0833333333333332E-2</v>
      </c>
      <c r="M115" s="93">
        <v>2.0833333333333332E-2</v>
      </c>
      <c r="N115" s="93">
        <v>2.0833333333333332E-2</v>
      </c>
      <c r="O115" s="94">
        <v>1.0416666666666666E-2</v>
      </c>
      <c r="P115" s="94">
        <v>6.9444444444444441E-3</v>
      </c>
      <c r="Q115" s="94">
        <v>1.0416666666666666E-2</v>
      </c>
      <c r="R115" s="92">
        <v>2.0833333333333332E-2</v>
      </c>
      <c r="S115" s="93">
        <v>2.0833333333333332E-2</v>
      </c>
      <c r="T115" s="93">
        <v>2.0833333333333332E-2</v>
      </c>
      <c r="U115" s="94">
        <v>1.0416666666666666E-2</v>
      </c>
      <c r="V115" s="94">
        <v>1.0416666666666666E-2</v>
      </c>
      <c r="W115" s="94">
        <v>1.0416666666666666E-2</v>
      </c>
      <c r="X115" s="94">
        <v>1.0416666666666666E-2</v>
      </c>
      <c r="Y115" s="94">
        <v>1.0416666666666666E-2</v>
      </c>
      <c r="Z115" s="94">
        <v>1.0416666666666666E-2</v>
      </c>
      <c r="AA115" s="95">
        <v>0</v>
      </c>
      <c r="AB115" s="96">
        <v>0</v>
      </c>
      <c r="AC115" s="17">
        <v>0.23979166666666668</v>
      </c>
      <c r="AD115" s="102">
        <v>57</v>
      </c>
    </row>
    <row r="116" spans="1:30" ht="27" customHeight="1" x14ac:dyDescent="0.2">
      <c r="A116" s="22">
        <v>107</v>
      </c>
      <c r="B116" s="21">
        <v>1</v>
      </c>
      <c r="C116" s="20">
        <v>116</v>
      </c>
      <c r="D116" s="19" t="s">
        <v>30</v>
      </c>
      <c r="E116" s="19" t="s">
        <v>29</v>
      </c>
      <c r="F116" s="19" t="s">
        <v>28</v>
      </c>
      <c r="G116" s="18">
        <v>1959</v>
      </c>
      <c r="H116" s="91">
        <v>0</v>
      </c>
      <c r="I116" s="92">
        <v>1.0416666666666666E-2</v>
      </c>
      <c r="J116" s="93">
        <v>1.0416666666666666E-2</v>
      </c>
      <c r="K116" s="94">
        <v>1.0416666666666666E-2</v>
      </c>
      <c r="L116" s="92">
        <v>2.0833333333333332E-2</v>
      </c>
      <c r="M116" s="93">
        <v>2.0833333333333332E-2</v>
      </c>
      <c r="N116" s="93">
        <v>2.0833333333333332E-2</v>
      </c>
      <c r="O116" s="94">
        <v>1.0416666666666666E-2</v>
      </c>
      <c r="P116" s="94">
        <v>6.9444444444444441E-3</v>
      </c>
      <c r="Q116" s="94">
        <v>1.0416666666666666E-2</v>
      </c>
      <c r="R116" s="92">
        <v>2.0833333333333332E-2</v>
      </c>
      <c r="S116" s="93">
        <v>2.0833333333333332E-2</v>
      </c>
      <c r="T116" s="93">
        <v>2.0833333333333332E-2</v>
      </c>
      <c r="U116" s="94">
        <v>1.0416666666666666E-2</v>
      </c>
      <c r="V116" s="94">
        <v>1.0416666666666666E-2</v>
      </c>
      <c r="W116" s="94">
        <v>1.0416666666666666E-2</v>
      </c>
      <c r="X116" s="94">
        <v>1.0416666666666666E-2</v>
      </c>
      <c r="Y116" s="94">
        <v>1.0416666666666666E-2</v>
      </c>
      <c r="Z116" s="94">
        <v>1.0416666666666666E-2</v>
      </c>
      <c r="AA116" s="95">
        <v>0</v>
      </c>
      <c r="AB116" s="96">
        <v>0</v>
      </c>
      <c r="AC116" s="17">
        <v>0.24652777777777773</v>
      </c>
      <c r="AD116" s="102">
        <v>116</v>
      </c>
    </row>
    <row r="117" spans="1:30" ht="27" customHeight="1" x14ac:dyDescent="0.2">
      <c r="A117" s="22">
        <v>108</v>
      </c>
      <c r="B117" s="21">
        <v>92</v>
      </c>
      <c r="C117" s="20">
        <v>77</v>
      </c>
      <c r="D117" s="19" t="s">
        <v>27</v>
      </c>
      <c r="E117" s="19" t="s">
        <v>7</v>
      </c>
      <c r="F117" s="19" t="s">
        <v>6</v>
      </c>
      <c r="G117" s="18">
        <v>1961</v>
      </c>
      <c r="H117" s="91">
        <v>0</v>
      </c>
      <c r="I117" s="92">
        <v>2.4305555555555552E-2</v>
      </c>
      <c r="J117" s="93">
        <v>1.7361111111111112E-2</v>
      </c>
      <c r="K117" s="94">
        <v>1.0416666666666666E-2</v>
      </c>
      <c r="L117" s="92">
        <v>2.0833333333333332E-2</v>
      </c>
      <c r="M117" s="93">
        <v>2.0833333333333332E-2</v>
      </c>
      <c r="N117" s="93">
        <v>2.0833333333333332E-2</v>
      </c>
      <c r="O117" s="94">
        <v>1.0416666666666666E-2</v>
      </c>
      <c r="P117" s="94">
        <v>0</v>
      </c>
      <c r="Q117" s="94">
        <v>1.0416666666666666E-2</v>
      </c>
      <c r="R117" s="92">
        <v>2.0833333333333332E-2</v>
      </c>
      <c r="S117" s="93">
        <v>2.0833333333333332E-2</v>
      </c>
      <c r="T117" s="93">
        <v>2.0833333333333332E-2</v>
      </c>
      <c r="U117" s="94">
        <v>1.0416666666666666E-2</v>
      </c>
      <c r="V117" s="94">
        <v>1.0416666666666666E-2</v>
      </c>
      <c r="W117" s="94">
        <v>1.0416666666666666E-2</v>
      </c>
      <c r="X117" s="94">
        <v>1.0416666666666666E-2</v>
      </c>
      <c r="Y117" s="94">
        <v>1.0416666666666666E-2</v>
      </c>
      <c r="Z117" s="94">
        <v>1.0416666666666666E-2</v>
      </c>
      <c r="AA117" s="95">
        <v>0</v>
      </c>
      <c r="AB117" s="96">
        <v>0</v>
      </c>
      <c r="AC117" s="17">
        <v>0.26041666666666663</v>
      </c>
      <c r="AD117" s="102">
        <v>77</v>
      </c>
    </row>
    <row r="118" spans="1:30" ht="27" customHeight="1" x14ac:dyDescent="0.2">
      <c r="A118" s="22">
        <v>109</v>
      </c>
      <c r="B118" s="21">
        <v>93</v>
      </c>
      <c r="C118" s="20">
        <v>13</v>
      </c>
      <c r="D118" s="19" t="s">
        <v>26</v>
      </c>
      <c r="E118" s="19" t="s">
        <v>7</v>
      </c>
      <c r="F118" s="19" t="s">
        <v>25</v>
      </c>
      <c r="G118" s="18">
        <v>1975</v>
      </c>
      <c r="H118" s="91">
        <v>0</v>
      </c>
      <c r="I118" s="92">
        <v>2.0833333333333332E-2</v>
      </c>
      <c r="J118" s="93">
        <v>2.0833333333333332E-2</v>
      </c>
      <c r="K118" s="94">
        <v>1.0416666666666666E-2</v>
      </c>
      <c r="L118" s="92">
        <v>2.0833333333333332E-2</v>
      </c>
      <c r="M118" s="93">
        <v>2.0833333333333332E-2</v>
      </c>
      <c r="N118" s="93">
        <v>2.0833333333333332E-2</v>
      </c>
      <c r="O118" s="94">
        <v>1.0416666666666666E-2</v>
      </c>
      <c r="P118" s="94">
        <v>6.9444444444444441E-3</v>
      </c>
      <c r="Q118" s="94">
        <v>1.0416666666666666E-2</v>
      </c>
      <c r="R118" s="92">
        <v>2.0833333333333332E-2</v>
      </c>
      <c r="S118" s="93">
        <v>2.0833333333333332E-2</v>
      </c>
      <c r="T118" s="93">
        <v>2.0833333333333332E-2</v>
      </c>
      <c r="U118" s="94">
        <v>1.0416666666666666E-2</v>
      </c>
      <c r="V118" s="94">
        <v>1.0416666666666666E-2</v>
      </c>
      <c r="W118" s="94">
        <v>1.0416666666666666E-2</v>
      </c>
      <c r="X118" s="94">
        <v>1.0416666666666666E-2</v>
      </c>
      <c r="Y118" s="94">
        <v>1.0416666666666666E-2</v>
      </c>
      <c r="Z118" s="94">
        <v>1.0416666666666666E-2</v>
      </c>
      <c r="AA118" s="95">
        <v>0</v>
      </c>
      <c r="AB118" s="96">
        <v>0</v>
      </c>
      <c r="AC118" s="17">
        <v>0.2673611111111111</v>
      </c>
      <c r="AD118" s="102">
        <v>13</v>
      </c>
    </row>
    <row r="119" spans="1:30" ht="27" customHeight="1" x14ac:dyDescent="0.2">
      <c r="A119" s="22">
        <v>110</v>
      </c>
      <c r="B119" s="21">
        <v>94</v>
      </c>
      <c r="C119" s="20">
        <v>28</v>
      </c>
      <c r="D119" s="19" t="s">
        <v>24</v>
      </c>
      <c r="E119" s="19" t="s">
        <v>7</v>
      </c>
      <c r="F119" s="19" t="s">
        <v>22</v>
      </c>
      <c r="G119" s="18">
        <v>1960</v>
      </c>
      <c r="H119" s="91">
        <v>0</v>
      </c>
      <c r="I119" s="92">
        <v>2.0833333333333332E-2</v>
      </c>
      <c r="J119" s="93">
        <v>2.0833333333333332E-2</v>
      </c>
      <c r="K119" s="94">
        <v>1.0416666666666666E-2</v>
      </c>
      <c r="L119" s="92">
        <v>2.0833333333333332E-2</v>
      </c>
      <c r="M119" s="93">
        <v>2.0833333333333332E-2</v>
      </c>
      <c r="N119" s="93">
        <v>2.0833333333333332E-2</v>
      </c>
      <c r="O119" s="94">
        <v>1.0416666666666666E-2</v>
      </c>
      <c r="P119" s="94">
        <v>6.9444444444444441E-3</v>
      </c>
      <c r="Q119" s="94">
        <v>1.0416666666666666E-2</v>
      </c>
      <c r="R119" s="92">
        <v>2.0833333333333332E-2</v>
      </c>
      <c r="S119" s="93">
        <v>2.0833333333333332E-2</v>
      </c>
      <c r="T119" s="93">
        <v>2.0833333333333332E-2</v>
      </c>
      <c r="U119" s="94">
        <v>1.0416666666666666E-2</v>
      </c>
      <c r="V119" s="94">
        <v>1.0416666666666666E-2</v>
      </c>
      <c r="W119" s="94">
        <v>1.0416666666666666E-2</v>
      </c>
      <c r="X119" s="94">
        <v>1.0416666666666666E-2</v>
      </c>
      <c r="Y119" s="94">
        <v>1.0416666666666666E-2</v>
      </c>
      <c r="Z119" s="94">
        <v>1.0416666666666666E-2</v>
      </c>
      <c r="AA119" s="95">
        <v>0</v>
      </c>
      <c r="AB119" s="96">
        <v>0</v>
      </c>
      <c r="AC119" s="17">
        <v>0.2673611111111111</v>
      </c>
      <c r="AD119" s="102">
        <v>28</v>
      </c>
    </row>
    <row r="120" spans="1:30" ht="25.5" x14ac:dyDescent="0.2">
      <c r="A120" s="22">
        <v>111</v>
      </c>
      <c r="B120" s="21">
        <v>95</v>
      </c>
      <c r="C120" s="20">
        <v>90</v>
      </c>
      <c r="D120" s="19" t="s">
        <v>23</v>
      </c>
      <c r="E120" s="19" t="s">
        <v>7</v>
      </c>
      <c r="F120" s="19" t="s">
        <v>22</v>
      </c>
      <c r="G120" s="18">
        <v>1967</v>
      </c>
      <c r="H120" s="91">
        <v>0</v>
      </c>
      <c r="I120" s="92">
        <v>2.0833333333333332E-2</v>
      </c>
      <c r="J120" s="93">
        <v>2.0833333333333332E-2</v>
      </c>
      <c r="K120" s="94">
        <v>1.0416666666666666E-2</v>
      </c>
      <c r="L120" s="92">
        <v>2.0833333333333332E-2</v>
      </c>
      <c r="M120" s="93">
        <v>2.0833333333333332E-2</v>
      </c>
      <c r="N120" s="93">
        <v>2.0833333333333332E-2</v>
      </c>
      <c r="O120" s="94">
        <v>1.0416666666666666E-2</v>
      </c>
      <c r="P120" s="94">
        <v>6.9444444444444441E-3</v>
      </c>
      <c r="Q120" s="94">
        <v>1.0416666666666666E-2</v>
      </c>
      <c r="R120" s="92">
        <v>2.0833333333333332E-2</v>
      </c>
      <c r="S120" s="93">
        <v>2.0833333333333332E-2</v>
      </c>
      <c r="T120" s="93">
        <v>2.0833333333333332E-2</v>
      </c>
      <c r="U120" s="94">
        <v>1.0416666666666666E-2</v>
      </c>
      <c r="V120" s="94">
        <v>1.0416666666666666E-2</v>
      </c>
      <c r="W120" s="94">
        <v>1.0416666666666666E-2</v>
      </c>
      <c r="X120" s="94">
        <v>1.0416666666666666E-2</v>
      </c>
      <c r="Y120" s="94">
        <v>1.0416666666666666E-2</v>
      </c>
      <c r="Z120" s="94">
        <v>1.0416666666666666E-2</v>
      </c>
      <c r="AA120" s="95">
        <v>0</v>
      </c>
      <c r="AB120" s="96">
        <v>0</v>
      </c>
      <c r="AC120" s="17">
        <v>0.2673611111111111</v>
      </c>
      <c r="AD120" s="102">
        <v>90</v>
      </c>
    </row>
    <row r="121" spans="1:30" ht="25.5" x14ac:dyDescent="0.2">
      <c r="A121" s="22">
        <v>112</v>
      </c>
      <c r="B121" s="21">
        <v>96</v>
      </c>
      <c r="C121" s="20">
        <v>100</v>
      </c>
      <c r="D121" s="19" t="s">
        <v>21</v>
      </c>
      <c r="E121" s="19" t="s">
        <v>7</v>
      </c>
      <c r="F121" s="19" t="s">
        <v>20</v>
      </c>
      <c r="G121" s="18">
        <v>1966</v>
      </c>
      <c r="H121" s="91">
        <v>0</v>
      </c>
      <c r="I121" s="92">
        <v>2.0833333333333332E-2</v>
      </c>
      <c r="J121" s="93">
        <v>2.0833333333333332E-2</v>
      </c>
      <c r="K121" s="94">
        <v>1.0416666666666666E-2</v>
      </c>
      <c r="L121" s="92">
        <v>2.0833333333333332E-2</v>
      </c>
      <c r="M121" s="93">
        <v>2.0833333333333332E-2</v>
      </c>
      <c r="N121" s="93">
        <v>2.0833333333333332E-2</v>
      </c>
      <c r="O121" s="94">
        <v>1.0416666666666666E-2</v>
      </c>
      <c r="P121" s="94">
        <v>6.9444444444444441E-3</v>
      </c>
      <c r="Q121" s="94">
        <v>1.0416666666666666E-2</v>
      </c>
      <c r="R121" s="92">
        <v>2.0833333333333332E-2</v>
      </c>
      <c r="S121" s="93">
        <v>2.0833333333333332E-2</v>
      </c>
      <c r="T121" s="93">
        <v>2.0833333333333332E-2</v>
      </c>
      <c r="U121" s="94">
        <v>1.0416666666666666E-2</v>
      </c>
      <c r="V121" s="94">
        <v>1.0416666666666666E-2</v>
      </c>
      <c r="W121" s="94">
        <v>1.0416666666666666E-2</v>
      </c>
      <c r="X121" s="94">
        <v>1.0416666666666666E-2</v>
      </c>
      <c r="Y121" s="94">
        <v>1.0416666666666666E-2</v>
      </c>
      <c r="Z121" s="94">
        <v>1.0416666666666666E-2</v>
      </c>
      <c r="AA121" s="95">
        <v>0</v>
      </c>
      <c r="AB121" s="96">
        <v>0</v>
      </c>
      <c r="AC121" s="17">
        <v>0.2673611111111111</v>
      </c>
      <c r="AD121" s="102">
        <v>100</v>
      </c>
    </row>
    <row r="122" spans="1:30" ht="25.5" x14ac:dyDescent="0.2">
      <c r="A122" s="22">
        <v>113</v>
      </c>
      <c r="B122" s="21">
        <v>13</v>
      </c>
      <c r="C122" s="20">
        <v>113</v>
      </c>
      <c r="D122" s="19" t="s">
        <v>19</v>
      </c>
      <c r="E122" s="19" t="s">
        <v>18</v>
      </c>
      <c r="F122" s="19" t="s">
        <v>17</v>
      </c>
      <c r="G122" s="18">
        <v>1964</v>
      </c>
      <c r="H122" s="91">
        <v>0</v>
      </c>
      <c r="I122" s="92">
        <v>2.0833333333333332E-2</v>
      </c>
      <c r="J122" s="93">
        <v>2.0833333333333332E-2</v>
      </c>
      <c r="K122" s="94">
        <v>1.0416666666666666E-2</v>
      </c>
      <c r="L122" s="92">
        <v>2.0833333333333332E-2</v>
      </c>
      <c r="M122" s="93">
        <v>2.0833333333333332E-2</v>
      </c>
      <c r="N122" s="93">
        <v>2.0833333333333332E-2</v>
      </c>
      <c r="O122" s="94">
        <v>1.0416666666666666E-2</v>
      </c>
      <c r="P122" s="94">
        <v>6.9444444444444441E-3</v>
      </c>
      <c r="Q122" s="94">
        <v>1.0416666666666666E-2</v>
      </c>
      <c r="R122" s="92">
        <v>2.0833333333333332E-2</v>
      </c>
      <c r="S122" s="93">
        <v>2.0833333333333332E-2</v>
      </c>
      <c r="T122" s="93">
        <v>2.0833333333333332E-2</v>
      </c>
      <c r="U122" s="94">
        <v>1.0416666666666666E-2</v>
      </c>
      <c r="V122" s="94">
        <v>1.0416666666666666E-2</v>
      </c>
      <c r="W122" s="94">
        <v>1.0416666666666666E-2</v>
      </c>
      <c r="X122" s="94">
        <v>1.0416666666666666E-2</v>
      </c>
      <c r="Y122" s="94">
        <v>1.0416666666666666E-2</v>
      </c>
      <c r="Z122" s="94">
        <v>1.0416666666666666E-2</v>
      </c>
      <c r="AA122" s="95">
        <v>0</v>
      </c>
      <c r="AB122" s="96">
        <v>0</v>
      </c>
      <c r="AC122" s="17">
        <v>0.2673611111111111</v>
      </c>
      <c r="AD122" s="102">
        <v>113</v>
      </c>
    </row>
    <row r="123" spans="1:30" ht="25.5" x14ac:dyDescent="0.2">
      <c r="A123" s="22">
        <v>114</v>
      </c>
      <c r="B123" s="21">
        <v>97</v>
      </c>
      <c r="C123" s="20">
        <v>78</v>
      </c>
      <c r="D123" s="19" t="s">
        <v>16</v>
      </c>
      <c r="E123" s="19" t="s">
        <v>7</v>
      </c>
      <c r="F123" s="19" t="s">
        <v>15</v>
      </c>
      <c r="G123" s="18">
        <v>1962</v>
      </c>
      <c r="H123" s="91">
        <v>0</v>
      </c>
      <c r="I123" s="92">
        <v>1.0416666666666666E-2</v>
      </c>
      <c r="J123" s="93">
        <v>1.9444444444444445E-2</v>
      </c>
      <c r="K123" s="94">
        <v>0</v>
      </c>
      <c r="L123" s="92">
        <v>1.0416666666666666E-2</v>
      </c>
      <c r="M123" s="93">
        <v>2.0833333333333332E-2</v>
      </c>
      <c r="N123" s="93">
        <v>2.0833333333333332E-2</v>
      </c>
      <c r="O123" s="94">
        <v>1.0416666666666666E-2</v>
      </c>
      <c r="P123" s="94">
        <v>0</v>
      </c>
      <c r="Q123" s="94">
        <v>1.0416666666666666E-2</v>
      </c>
      <c r="R123" s="92">
        <v>1.0416666666666666E-2</v>
      </c>
      <c r="S123" s="93">
        <v>2.0833333333333332E-2</v>
      </c>
      <c r="T123" s="93">
        <v>2.0833333333333332E-2</v>
      </c>
      <c r="U123" s="94">
        <v>1.0416666666666666E-2</v>
      </c>
      <c r="V123" s="94">
        <v>1.0416666666666666E-2</v>
      </c>
      <c r="W123" s="94">
        <v>1.0416666666666666E-2</v>
      </c>
      <c r="X123" s="94">
        <v>0</v>
      </c>
      <c r="Y123" s="94">
        <v>0</v>
      </c>
      <c r="Z123" s="94">
        <v>1.0416666666666666E-2</v>
      </c>
      <c r="AA123" s="95">
        <v>8.3333333333333329E-2</v>
      </c>
      <c r="AB123" s="96">
        <v>0</v>
      </c>
      <c r="AC123" s="17">
        <v>0.27986111111111106</v>
      </c>
      <c r="AD123" s="102">
        <v>78</v>
      </c>
    </row>
    <row r="124" spans="1:30" ht="25.5" x14ac:dyDescent="0.2">
      <c r="A124" s="22">
        <v>115</v>
      </c>
      <c r="B124" s="21">
        <v>98</v>
      </c>
      <c r="C124" s="20">
        <v>52</v>
      </c>
      <c r="D124" s="19" t="s">
        <v>14</v>
      </c>
      <c r="E124" s="19" t="s">
        <v>7</v>
      </c>
      <c r="F124" s="19" t="s">
        <v>13</v>
      </c>
      <c r="G124" s="18">
        <v>1963</v>
      </c>
      <c r="H124" s="91">
        <v>0</v>
      </c>
      <c r="I124" s="92">
        <v>6.9444444444444441E-3</v>
      </c>
      <c r="J124" s="93">
        <v>1.7361111111111112E-2</v>
      </c>
      <c r="K124" s="94">
        <v>0</v>
      </c>
      <c r="L124" s="92">
        <v>1.0416666666666666E-2</v>
      </c>
      <c r="M124" s="93">
        <v>2.0833333333333332E-2</v>
      </c>
      <c r="N124" s="93">
        <v>2.0833333333333332E-2</v>
      </c>
      <c r="O124" s="94">
        <v>1.0416666666666666E-2</v>
      </c>
      <c r="P124" s="94">
        <v>0</v>
      </c>
      <c r="Q124" s="94">
        <v>1.0416666666666666E-2</v>
      </c>
      <c r="R124" s="92">
        <v>1.0416666666666666E-2</v>
      </c>
      <c r="S124" s="93">
        <v>2.0833333333333332E-2</v>
      </c>
      <c r="T124" s="93">
        <v>2.0833333333333332E-2</v>
      </c>
      <c r="U124" s="94">
        <v>1.0416666666666666E-2</v>
      </c>
      <c r="V124" s="94">
        <v>1.0416666666666666E-2</v>
      </c>
      <c r="W124" s="94">
        <v>1.0416666666666666E-2</v>
      </c>
      <c r="X124" s="94">
        <v>1.0416666666666666E-2</v>
      </c>
      <c r="Y124" s="94">
        <v>0</v>
      </c>
      <c r="Z124" s="94">
        <v>1.0416666666666666E-2</v>
      </c>
      <c r="AA124" s="95">
        <v>8.3333333333333329E-2</v>
      </c>
      <c r="AB124" s="96">
        <v>0</v>
      </c>
      <c r="AC124" s="17">
        <v>0.28472222222222221</v>
      </c>
      <c r="AD124" s="102">
        <v>52</v>
      </c>
    </row>
    <row r="125" spans="1:30" ht="25.5" x14ac:dyDescent="0.2">
      <c r="A125" s="22">
        <v>116</v>
      </c>
      <c r="B125" s="21">
        <v>99</v>
      </c>
      <c r="C125" s="20">
        <v>72</v>
      </c>
      <c r="D125" s="19" t="s">
        <v>12</v>
      </c>
      <c r="E125" s="19" t="s">
        <v>7</v>
      </c>
      <c r="F125" s="19" t="s">
        <v>11</v>
      </c>
      <c r="G125" s="18">
        <v>1973</v>
      </c>
      <c r="H125" s="91">
        <v>0</v>
      </c>
      <c r="I125" s="92">
        <v>1.0416666666666666E-2</v>
      </c>
      <c r="J125" s="93">
        <v>1.0416666666666666E-2</v>
      </c>
      <c r="K125" s="94">
        <v>1.0416666666666666E-2</v>
      </c>
      <c r="L125" s="92">
        <v>1.7361111111111112E-2</v>
      </c>
      <c r="M125" s="93">
        <v>2.0833333333333332E-2</v>
      </c>
      <c r="N125" s="93">
        <v>1.0416666666666666E-2</v>
      </c>
      <c r="O125" s="94">
        <v>6.9444444444444441E-3</v>
      </c>
      <c r="P125" s="94">
        <v>0</v>
      </c>
      <c r="Q125" s="94">
        <v>1.0416666666666666E-2</v>
      </c>
      <c r="R125" s="92">
        <v>1.0937500000000105E-2</v>
      </c>
      <c r="S125" s="93">
        <v>1.0416666666666666E-2</v>
      </c>
      <c r="T125" s="93">
        <v>2.0833333333333332E-2</v>
      </c>
      <c r="U125" s="94">
        <v>1.0416666666666666E-2</v>
      </c>
      <c r="V125" s="94">
        <v>1.0416666666666666E-2</v>
      </c>
      <c r="W125" s="94">
        <v>1.0416666666666666E-2</v>
      </c>
      <c r="X125" s="94">
        <v>1.0416666666666666E-2</v>
      </c>
      <c r="Y125" s="94">
        <v>1.0416666666666666E-2</v>
      </c>
      <c r="Z125" s="94">
        <v>1.0416666666666666E-2</v>
      </c>
      <c r="AA125" s="95">
        <v>8.3333333333333329E-2</v>
      </c>
      <c r="AB125" s="96">
        <v>0</v>
      </c>
      <c r="AC125" s="17">
        <v>0.28524305555555562</v>
      </c>
      <c r="AD125" s="102">
        <v>72</v>
      </c>
    </row>
    <row r="126" spans="1:30" ht="25.5" x14ac:dyDescent="0.2">
      <c r="A126" s="22">
        <v>117</v>
      </c>
      <c r="B126" s="21">
        <v>100</v>
      </c>
      <c r="C126" s="20">
        <v>81</v>
      </c>
      <c r="D126" s="19" t="s">
        <v>10</v>
      </c>
      <c r="E126" s="19" t="s">
        <v>7</v>
      </c>
      <c r="F126" s="19" t="s">
        <v>9</v>
      </c>
      <c r="G126" s="18">
        <v>1982</v>
      </c>
      <c r="H126" s="91">
        <v>0</v>
      </c>
      <c r="I126" s="92">
        <v>1.0416666666666666E-2</v>
      </c>
      <c r="J126" s="93">
        <v>1.7361111111111112E-2</v>
      </c>
      <c r="K126" s="94">
        <v>1.0416666666666666E-2</v>
      </c>
      <c r="L126" s="92">
        <v>1.0416666666666666E-2</v>
      </c>
      <c r="M126" s="93">
        <v>2.0833333333333332E-2</v>
      </c>
      <c r="N126" s="93">
        <v>2.0833333333333332E-2</v>
      </c>
      <c r="O126" s="94">
        <v>6.9444444444444441E-3</v>
      </c>
      <c r="P126" s="94">
        <v>0</v>
      </c>
      <c r="Q126" s="94">
        <v>1.0416666666666666E-2</v>
      </c>
      <c r="R126" s="92">
        <v>2.0833333333333332E-2</v>
      </c>
      <c r="S126" s="93">
        <v>1.7361111111111112E-2</v>
      </c>
      <c r="T126" s="93">
        <v>2.0833333333333332E-2</v>
      </c>
      <c r="U126" s="94">
        <v>1.0416666666666666E-2</v>
      </c>
      <c r="V126" s="94">
        <v>1.0416666666666666E-2</v>
      </c>
      <c r="W126" s="94">
        <v>1.0416666666666666E-2</v>
      </c>
      <c r="X126" s="94">
        <v>1.0416666666666666E-2</v>
      </c>
      <c r="Y126" s="94">
        <v>1.0416666666666666E-2</v>
      </c>
      <c r="Z126" s="94">
        <v>1.0416666666666666E-2</v>
      </c>
      <c r="AA126" s="95">
        <v>8.3333333333333329E-2</v>
      </c>
      <c r="AB126" s="96">
        <v>0</v>
      </c>
      <c r="AC126" s="17">
        <v>0.31249999999999994</v>
      </c>
      <c r="AD126" s="102">
        <v>81</v>
      </c>
    </row>
    <row r="127" spans="1:30" ht="26.25" thickBot="1" x14ac:dyDescent="0.25">
      <c r="A127" s="16">
        <v>0</v>
      </c>
      <c r="B127" s="15">
        <v>0</v>
      </c>
      <c r="C127" s="14">
        <v>32</v>
      </c>
      <c r="D127" s="13" t="s">
        <v>8</v>
      </c>
      <c r="E127" s="13" t="s">
        <v>7</v>
      </c>
      <c r="F127" s="13" t="s">
        <v>6</v>
      </c>
      <c r="G127" s="12">
        <v>1966</v>
      </c>
      <c r="H127" s="103">
        <v>0</v>
      </c>
      <c r="I127" s="104">
        <v>1.7361111111111112E-2</v>
      </c>
      <c r="J127" s="105">
        <v>1.7361111111111112E-2</v>
      </c>
      <c r="K127" s="106">
        <v>0</v>
      </c>
      <c r="L127" s="104">
        <v>2.8935185185192014E-4</v>
      </c>
      <c r="M127" s="105">
        <v>3.4722222222212905E-4</v>
      </c>
      <c r="N127" s="105">
        <v>6.9444444444444441E-3</v>
      </c>
      <c r="O127" s="106">
        <v>0</v>
      </c>
      <c r="P127" s="106">
        <v>0</v>
      </c>
      <c r="Q127" s="106">
        <v>0</v>
      </c>
      <c r="R127" s="104">
        <v>7.6388888888893371E-4</v>
      </c>
      <c r="S127" s="105">
        <v>2.5462962962963399E-3</v>
      </c>
      <c r="T127" s="105">
        <v>4.5138888888883542E-4</v>
      </c>
      <c r="U127" s="106">
        <v>0</v>
      </c>
      <c r="V127" s="106">
        <v>0</v>
      </c>
      <c r="W127" s="106">
        <v>1.0416666666666666E-2</v>
      </c>
      <c r="X127" s="106">
        <v>1.0416666666666666E-2</v>
      </c>
      <c r="Y127" s="106">
        <v>1.0416666666666666E-2</v>
      </c>
      <c r="Z127" s="106">
        <v>1.0416666666666666E-2</v>
      </c>
      <c r="AA127" s="107">
        <v>0</v>
      </c>
      <c r="AB127" s="108" t="s">
        <v>472</v>
      </c>
      <c r="AC127" s="34">
        <v>8.7731481481481507E-2</v>
      </c>
      <c r="AD127" s="109">
        <v>32</v>
      </c>
    </row>
    <row r="128" spans="1:30" x14ac:dyDescent="0.2">
      <c r="A128" s="10"/>
      <c r="B128" s="9"/>
      <c r="C128" s="8"/>
      <c r="D128" s="7"/>
      <c r="E128" s="7"/>
      <c r="F128" s="7"/>
      <c r="G128" s="6"/>
      <c r="H128" s="97"/>
      <c r="I128" s="5"/>
      <c r="J128" s="98"/>
      <c r="K128" s="97"/>
      <c r="L128" s="5"/>
      <c r="M128" s="98"/>
      <c r="N128" s="98"/>
      <c r="O128" s="97"/>
      <c r="P128" s="97"/>
      <c r="Q128" s="97"/>
      <c r="R128" s="5"/>
      <c r="S128" s="98"/>
      <c r="T128" s="98"/>
      <c r="U128" s="97"/>
      <c r="V128" s="97"/>
      <c r="W128" s="97"/>
      <c r="X128" s="97"/>
      <c r="Y128" s="97"/>
      <c r="Z128" s="97"/>
      <c r="AA128" s="97"/>
      <c r="AB128" s="99"/>
      <c r="AC128" s="5"/>
      <c r="AD128" s="5"/>
    </row>
    <row r="130" spans="1:31" x14ac:dyDescent="0.2">
      <c r="D130" s="1" t="s">
        <v>5</v>
      </c>
      <c r="E130" s="1" t="s">
        <v>4</v>
      </c>
      <c r="G130" s="3"/>
      <c r="H130" s="3"/>
      <c r="I130" s="3"/>
      <c r="J130" s="3"/>
    </row>
    <row r="131" spans="1:31" hidden="1" x14ac:dyDescent="0.2">
      <c r="G131" s="4"/>
      <c r="H131" s="4"/>
      <c r="I131" s="4"/>
      <c r="J131" s="4"/>
    </row>
    <row r="132" spans="1:31" customFormat="1" ht="15" x14ac:dyDescent="0.25">
      <c r="AE132" s="1"/>
    </row>
    <row r="133" spans="1:31" ht="15" x14ac:dyDescent="0.25">
      <c r="A133"/>
      <c r="D133" s="1" t="s">
        <v>3</v>
      </c>
      <c r="E133" s="1" t="s">
        <v>2</v>
      </c>
      <c r="G133" s="3"/>
      <c r="H133" s="3"/>
      <c r="I133" s="3"/>
      <c r="J133" s="3"/>
    </row>
    <row r="134" spans="1:31" hidden="1" x14ac:dyDescent="0.2">
      <c r="G134" s="4"/>
      <c r="H134" s="4"/>
      <c r="I134" s="4"/>
      <c r="J134" s="4"/>
    </row>
    <row r="135" spans="1:31" customFormat="1" ht="15" x14ac:dyDescent="0.25">
      <c r="AE135" s="1"/>
    </row>
    <row r="136" spans="1:31" x14ac:dyDescent="0.2">
      <c r="D136" s="1" t="s">
        <v>1</v>
      </c>
      <c r="E136" s="1" t="s">
        <v>0</v>
      </c>
      <c r="G136" s="3"/>
      <c r="H136" s="3"/>
      <c r="I136" s="3"/>
      <c r="J136" s="3"/>
    </row>
  </sheetData>
  <autoFilter ref="A8:AD127">
    <filterColumn colId="12" hiddenButton="1" showButton="0"/>
  </autoFilter>
  <mergeCells count="15">
    <mergeCell ref="D2:T2"/>
    <mergeCell ref="D5:H5"/>
    <mergeCell ref="N5:R5"/>
    <mergeCell ref="AA5:AB5"/>
    <mergeCell ref="A8:A9"/>
    <mergeCell ref="B8:B9"/>
    <mergeCell ref="C8:C9"/>
    <mergeCell ref="D8:D9"/>
    <mergeCell ref="E8:E9"/>
    <mergeCell ref="F8:F9"/>
    <mergeCell ref="G8:G9"/>
    <mergeCell ref="I8:J8"/>
    <mergeCell ref="L8:N8"/>
    <mergeCell ref="R8:T8"/>
    <mergeCell ref="AD8:AD9"/>
  </mergeCells>
  <conditionalFormatting sqref="A10:B128">
    <cfRule type="cellIs" dxfId="4" priority="19" stopIfTrue="1" operator="equal">
      <formula>0</formula>
    </cfRule>
  </conditionalFormatting>
  <conditionalFormatting sqref="H10:AB128">
    <cfRule type="cellIs" dxfId="3" priority="21" stopIfTrue="1" operator="equal">
      <formula>0</formula>
    </cfRule>
  </conditionalFormatting>
  <pageMargins left="0.23622047244094491" right="0.23622047244094491" top="0.35433070866141736" bottom="0.86614173228346458" header="0.31496062992125984" footer="0.23622047244094491"/>
  <pageSetup paperSize="9" fitToHeight="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H136"/>
  <sheetViews>
    <sheetView zoomScaleNormal="100" zoomScaleSheetLayoutView="100" workbookViewId="0">
      <pane xSplit="3" ySplit="9" topLeftCell="D10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ColWidth="8" defaultRowHeight="12.75" x14ac:dyDescent="0.2"/>
  <cols>
    <col min="1" max="1" width="2.85546875" style="2" customWidth="1"/>
    <col min="2" max="2" width="3.140625" style="2" customWidth="1"/>
    <col min="3" max="3" width="4.28515625" style="1" customWidth="1"/>
    <col min="4" max="4" width="31.28515625" style="1" customWidth="1"/>
    <col min="5" max="5" width="6.42578125" style="1" customWidth="1"/>
    <col min="6" max="6" width="16.5703125" style="1" customWidth="1"/>
    <col min="7" max="7" width="6.7109375" style="1" customWidth="1"/>
    <col min="8" max="8" width="10" style="1" customWidth="1"/>
    <col min="9" max="16384" width="8" style="1"/>
  </cols>
  <sheetData>
    <row r="2" spans="1:8" ht="21" x14ac:dyDescent="0.35">
      <c r="D2" s="139" t="s">
        <v>192</v>
      </c>
      <c r="E2" s="139"/>
      <c r="F2" s="139"/>
      <c r="G2" s="139"/>
      <c r="H2" s="139"/>
    </row>
    <row r="3" spans="1:8" ht="5.25" customHeight="1" x14ac:dyDescent="0.25">
      <c r="F3" s="32"/>
      <c r="G3"/>
      <c r="H3" s="33"/>
    </row>
    <row r="4" spans="1:8" ht="6" customHeight="1" x14ac:dyDescent="0.2">
      <c r="H4" s="32"/>
    </row>
    <row r="5" spans="1:8" ht="20.25" x14ac:dyDescent="0.3">
      <c r="D5" s="140" t="s">
        <v>191</v>
      </c>
      <c r="E5" s="140"/>
      <c r="F5" s="140"/>
      <c r="G5" s="140"/>
    </row>
    <row r="6" spans="1:8" ht="8.25" hidden="1" customHeight="1" x14ac:dyDescent="0.2"/>
    <row r="7" spans="1:8" ht="6.75" customHeight="1" thickBot="1" x14ac:dyDescent="0.25">
      <c r="A7" s="31"/>
      <c r="B7" s="31"/>
    </row>
    <row r="8" spans="1:8" s="28" customFormat="1" ht="28.5" customHeight="1" x14ac:dyDescent="0.25">
      <c r="A8" s="131" t="s">
        <v>190</v>
      </c>
      <c r="B8" s="133" t="s">
        <v>189</v>
      </c>
      <c r="C8" s="135" t="s">
        <v>188</v>
      </c>
      <c r="D8" s="137" t="s">
        <v>187</v>
      </c>
      <c r="E8" s="121" t="s">
        <v>186</v>
      </c>
      <c r="F8" s="137" t="s">
        <v>185</v>
      </c>
      <c r="G8" s="121" t="s">
        <v>184</v>
      </c>
      <c r="H8" s="30" t="s">
        <v>183</v>
      </c>
    </row>
    <row r="9" spans="1:8" s="28" customFormat="1" ht="7.5" customHeight="1" thickBot="1" x14ac:dyDescent="0.25">
      <c r="A9" s="132"/>
      <c r="B9" s="134"/>
      <c r="C9" s="136"/>
      <c r="D9" s="122"/>
      <c r="E9" s="138"/>
      <c r="F9" s="122"/>
      <c r="G9" s="122"/>
      <c r="H9" s="29"/>
    </row>
    <row r="10" spans="1:8" ht="27" customHeight="1" x14ac:dyDescent="0.2">
      <c r="A10" s="27">
        <v>1</v>
      </c>
      <c r="B10" s="26">
        <v>1</v>
      </c>
      <c r="C10" s="25">
        <v>14</v>
      </c>
      <c r="D10" s="24" t="s">
        <v>182</v>
      </c>
      <c r="E10" s="24" t="s">
        <v>7</v>
      </c>
      <c r="F10" s="24" t="s">
        <v>22</v>
      </c>
      <c r="G10" s="23">
        <v>1977</v>
      </c>
      <c r="H10" s="17">
        <v>9.4907407407395579E-4</v>
      </c>
    </row>
    <row r="11" spans="1:8" ht="27" customHeight="1" x14ac:dyDescent="0.2">
      <c r="A11" s="22">
        <v>2</v>
      </c>
      <c r="B11" s="21">
        <v>2</v>
      </c>
      <c r="C11" s="20">
        <v>5</v>
      </c>
      <c r="D11" s="19" t="s">
        <v>181</v>
      </c>
      <c r="E11" s="19" t="s">
        <v>7</v>
      </c>
      <c r="F11" s="19" t="s">
        <v>93</v>
      </c>
      <c r="G11" s="18">
        <v>1969</v>
      </c>
      <c r="H11" s="17">
        <v>7.8587962962963845E-3</v>
      </c>
    </row>
    <row r="12" spans="1:8" ht="27" customHeight="1" x14ac:dyDescent="0.2">
      <c r="A12" s="22">
        <v>3</v>
      </c>
      <c r="B12" s="21">
        <v>3</v>
      </c>
      <c r="C12" s="20">
        <v>53</v>
      </c>
      <c r="D12" s="19" t="s">
        <v>180</v>
      </c>
      <c r="E12" s="19" t="s">
        <v>7</v>
      </c>
      <c r="F12" s="19" t="s">
        <v>11</v>
      </c>
      <c r="G12" s="18">
        <v>1973</v>
      </c>
      <c r="H12" s="17">
        <v>8.888888888888849E-3</v>
      </c>
    </row>
    <row r="13" spans="1:8" ht="27" customHeight="1" x14ac:dyDescent="0.2">
      <c r="A13" s="22">
        <v>4</v>
      </c>
      <c r="B13" s="21">
        <v>4</v>
      </c>
      <c r="C13" s="20">
        <v>16</v>
      </c>
      <c r="D13" s="19" t="s">
        <v>179</v>
      </c>
      <c r="E13" s="19" t="s">
        <v>7</v>
      </c>
      <c r="F13" s="19" t="s">
        <v>118</v>
      </c>
      <c r="G13" s="18">
        <v>1953</v>
      </c>
      <c r="H13" s="17">
        <v>1.0173611111111099E-2</v>
      </c>
    </row>
    <row r="14" spans="1:8" ht="27" customHeight="1" x14ac:dyDescent="0.2">
      <c r="A14" s="22">
        <v>5</v>
      </c>
      <c r="B14" s="21">
        <v>5</v>
      </c>
      <c r="C14" s="20">
        <v>19</v>
      </c>
      <c r="D14" s="19" t="s">
        <v>178</v>
      </c>
      <c r="E14" s="19" t="s">
        <v>7</v>
      </c>
      <c r="F14" s="19" t="s">
        <v>39</v>
      </c>
      <c r="G14" s="18">
        <v>1961</v>
      </c>
      <c r="H14" s="17">
        <v>2.2430555555555298E-2</v>
      </c>
    </row>
    <row r="15" spans="1:8" ht="27" customHeight="1" x14ac:dyDescent="0.2">
      <c r="A15" s="22">
        <v>6</v>
      </c>
      <c r="B15" s="21">
        <v>6</v>
      </c>
      <c r="C15" s="20">
        <v>85</v>
      </c>
      <c r="D15" s="19" t="s">
        <v>177</v>
      </c>
      <c r="E15" s="19" t="s">
        <v>7</v>
      </c>
      <c r="F15" s="19" t="s">
        <v>137</v>
      </c>
      <c r="G15" s="18">
        <v>1983</v>
      </c>
      <c r="H15" s="17">
        <v>2.3634259259259119E-2</v>
      </c>
    </row>
    <row r="16" spans="1:8" ht="27" customHeight="1" x14ac:dyDescent="0.2">
      <c r="A16" s="22">
        <v>7</v>
      </c>
      <c r="B16" s="21">
        <v>7</v>
      </c>
      <c r="C16" s="20">
        <v>98</v>
      </c>
      <c r="D16" s="19" t="s">
        <v>176</v>
      </c>
      <c r="E16" s="19" t="s">
        <v>7</v>
      </c>
      <c r="F16" s="19" t="s">
        <v>69</v>
      </c>
      <c r="G16" s="18">
        <v>1981</v>
      </c>
      <c r="H16" s="17">
        <v>2.9884259259259104E-2</v>
      </c>
    </row>
    <row r="17" spans="1:8" ht="27" customHeight="1" x14ac:dyDescent="0.2">
      <c r="A17" s="22">
        <v>8</v>
      </c>
      <c r="B17" s="21">
        <v>8</v>
      </c>
      <c r="C17" s="20">
        <v>41</v>
      </c>
      <c r="D17" s="19" t="s">
        <v>175</v>
      </c>
      <c r="E17" s="19" t="s">
        <v>7</v>
      </c>
      <c r="F17" s="19" t="s">
        <v>6</v>
      </c>
      <c r="G17" s="18">
        <v>1959</v>
      </c>
      <c r="H17" s="17">
        <v>3.9120370370370305E-2</v>
      </c>
    </row>
    <row r="18" spans="1:8" ht="27" customHeight="1" x14ac:dyDescent="0.2">
      <c r="A18" s="22">
        <v>9</v>
      </c>
      <c r="B18" s="21">
        <v>9</v>
      </c>
      <c r="C18" s="20">
        <v>18</v>
      </c>
      <c r="D18" s="19" t="s">
        <v>174</v>
      </c>
      <c r="E18" s="19" t="s">
        <v>7</v>
      </c>
      <c r="F18" s="19" t="s">
        <v>129</v>
      </c>
      <c r="G18" s="18">
        <v>1957</v>
      </c>
      <c r="H18" s="17">
        <v>4.0370370370370237E-2</v>
      </c>
    </row>
    <row r="19" spans="1:8" ht="27" customHeight="1" x14ac:dyDescent="0.2">
      <c r="A19" s="22">
        <v>10</v>
      </c>
      <c r="B19" s="21">
        <v>10</v>
      </c>
      <c r="C19" s="20">
        <v>21</v>
      </c>
      <c r="D19" s="19" t="s">
        <v>173</v>
      </c>
      <c r="E19" s="19" t="s">
        <v>7</v>
      </c>
      <c r="F19" s="19" t="s">
        <v>172</v>
      </c>
      <c r="G19" s="18">
        <v>1959</v>
      </c>
      <c r="H19" s="17">
        <v>4.2025462962962862E-2</v>
      </c>
    </row>
    <row r="20" spans="1:8" ht="27" customHeight="1" x14ac:dyDescent="0.2">
      <c r="A20" s="22">
        <v>11</v>
      </c>
      <c r="B20" s="21">
        <v>11</v>
      </c>
      <c r="C20" s="20">
        <v>26</v>
      </c>
      <c r="D20" s="19" t="s">
        <v>171</v>
      </c>
      <c r="E20" s="19" t="s">
        <v>7</v>
      </c>
      <c r="F20" s="19" t="s">
        <v>118</v>
      </c>
      <c r="G20" s="18">
        <v>1950</v>
      </c>
      <c r="H20" s="17">
        <v>4.5821759259259159E-2</v>
      </c>
    </row>
    <row r="21" spans="1:8" ht="27" customHeight="1" x14ac:dyDescent="0.2">
      <c r="A21" s="22">
        <v>12</v>
      </c>
      <c r="B21" s="21">
        <v>12</v>
      </c>
      <c r="C21" s="20">
        <v>67</v>
      </c>
      <c r="D21" s="19" t="s">
        <v>170</v>
      </c>
      <c r="E21" s="19" t="s">
        <v>7</v>
      </c>
      <c r="F21" s="19" t="s">
        <v>74</v>
      </c>
      <c r="G21" s="18">
        <v>1967</v>
      </c>
      <c r="H21" s="17">
        <v>4.7349537037037197E-2</v>
      </c>
    </row>
    <row r="22" spans="1:8" ht="27" customHeight="1" x14ac:dyDescent="0.2">
      <c r="A22" s="22">
        <v>13</v>
      </c>
      <c r="B22" s="21">
        <v>13</v>
      </c>
      <c r="C22" s="20">
        <v>54</v>
      </c>
      <c r="D22" s="19" t="s">
        <v>169</v>
      </c>
      <c r="E22" s="19" t="s">
        <v>7</v>
      </c>
      <c r="F22" s="19" t="s">
        <v>168</v>
      </c>
      <c r="G22" s="18">
        <v>1982</v>
      </c>
      <c r="H22" s="17">
        <v>4.7465277777777717E-2</v>
      </c>
    </row>
    <row r="23" spans="1:8" ht="27" customHeight="1" x14ac:dyDescent="0.2">
      <c r="A23" s="22">
        <v>14</v>
      </c>
      <c r="B23" s="21">
        <v>14</v>
      </c>
      <c r="C23" s="20">
        <v>10</v>
      </c>
      <c r="D23" s="19" t="s">
        <v>167</v>
      </c>
      <c r="E23" s="19" t="s">
        <v>7</v>
      </c>
      <c r="F23" s="19" t="s">
        <v>166</v>
      </c>
      <c r="G23" s="18">
        <v>1956</v>
      </c>
      <c r="H23" s="17">
        <v>4.9305555555555686E-2</v>
      </c>
    </row>
    <row r="24" spans="1:8" ht="27" customHeight="1" x14ac:dyDescent="0.2">
      <c r="A24" s="22">
        <v>15</v>
      </c>
      <c r="B24" s="21">
        <v>15</v>
      </c>
      <c r="C24" s="20">
        <v>1</v>
      </c>
      <c r="D24" s="19" t="s">
        <v>165</v>
      </c>
      <c r="E24" s="19" t="s">
        <v>7</v>
      </c>
      <c r="F24" s="19" t="s">
        <v>11</v>
      </c>
      <c r="G24" s="18">
        <v>1974</v>
      </c>
      <c r="H24" s="17">
        <v>5.0057870370370475E-2</v>
      </c>
    </row>
    <row r="25" spans="1:8" ht="27" customHeight="1" x14ac:dyDescent="0.2">
      <c r="A25" s="22">
        <v>16</v>
      </c>
      <c r="B25" s="21">
        <v>16</v>
      </c>
      <c r="C25" s="20">
        <v>31</v>
      </c>
      <c r="D25" s="19" t="s">
        <v>164</v>
      </c>
      <c r="E25" s="19" t="s">
        <v>7</v>
      </c>
      <c r="F25" s="19" t="s">
        <v>39</v>
      </c>
      <c r="G25" s="18">
        <v>1968</v>
      </c>
      <c r="H25" s="17">
        <v>5.1087962962962967E-2</v>
      </c>
    </row>
    <row r="26" spans="1:8" ht="27" customHeight="1" x14ac:dyDescent="0.2">
      <c r="A26" s="22">
        <v>17</v>
      </c>
      <c r="B26" s="21">
        <v>17</v>
      </c>
      <c r="C26" s="20">
        <v>75</v>
      </c>
      <c r="D26" s="19" t="s">
        <v>163</v>
      </c>
      <c r="E26" s="19" t="s">
        <v>7</v>
      </c>
      <c r="F26" s="19" t="s">
        <v>162</v>
      </c>
      <c r="G26" s="18">
        <v>1976</v>
      </c>
      <c r="H26" s="17">
        <v>5.4525462962963081E-2</v>
      </c>
    </row>
    <row r="27" spans="1:8" ht="27" customHeight="1" x14ac:dyDescent="0.2">
      <c r="A27" s="22">
        <v>18</v>
      </c>
      <c r="B27" s="21">
        <v>18</v>
      </c>
      <c r="C27" s="20">
        <v>29</v>
      </c>
      <c r="D27" s="19" t="s">
        <v>161</v>
      </c>
      <c r="E27" s="19" t="s">
        <v>7</v>
      </c>
      <c r="F27" s="19" t="s">
        <v>160</v>
      </c>
      <c r="G27" s="18">
        <v>1951</v>
      </c>
      <c r="H27" s="17">
        <v>5.5532407407407391E-2</v>
      </c>
    </row>
    <row r="28" spans="1:8" ht="27" customHeight="1" x14ac:dyDescent="0.2">
      <c r="A28" s="22">
        <v>19</v>
      </c>
      <c r="B28" s="21">
        <v>19</v>
      </c>
      <c r="C28" s="20">
        <v>47</v>
      </c>
      <c r="D28" s="19" t="s">
        <v>159</v>
      </c>
      <c r="E28" s="19" t="s">
        <v>7</v>
      </c>
      <c r="F28" s="19" t="s">
        <v>39</v>
      </c>
      <c r="G28" s="18">
        <v>1959</v>
      </c>
      <c r="H28" s="17">
        <v>5.7256944444444541E-2</v>
      </c>
    </row>
    <row r="29" spans="1:8" ht="27" customHeight="1" x14ac:dyDescent="0.2">
      <c r="A29" s="22">
        <v>20</v>
      </c>
      <c r="B29" s="21">
        <v>20</v>
      </c>
      <c r="C29" s="20">
        <v>11</v>
      </c>
      <c r="D29" s="19" t="s">
        <v>158</v>
      </c>
      <c r="E29" s="19" t="s">
        <v>7</v>
      </c>
      <c r="F29" s="19" t="s">
        <v>93</v>
      </c>
      <c r="G29" s="18">
        <v>1965</v>
      </c>
      <c r="H29" s="17">
        <v>6.1666666666666703E-2</v>
      </c>
    </row>
    <row r="30" spans="1:8" ht="25.5" x14ac:dyDescent="0.2">
      <c r="A30" s="22">
        <v>21</v>
      </c>
      <c r="B30" s="21">
        <v>21</v>
      </c>
      <c r="C30" s="20">
        <v>40</v>
      </c>
      <c r="D30" s="19" t="s">
        <v>157</v>
      </c>
      <c r="E30" s="19" t="s">
        <v>7</v>
      </c>
      <c r="F30" s="19" t="s">
        <v>156</v>
      </c>
      <c r="G30" s="18">
        <v>1985</v>
      </c>
      <c r="H30" s="17">
        <v>6.2314814814815003E-2</v>
      </c>
    </row>
    <row r="31" spans="1:8" ht="27" customHeight="1" x14ac:dyDescent="0.2">
      <c r="A31" s="22">
        <v>22</v>
      </c>
      <c r="B31" s="21">
        <v>22</v>
      </c>
      <c r="C31" s="20">
        <v>35</v>
      </c>
      <c r="D31" s="19" t="s">
        <v>155</v>
      </c>
      <c r="E31" s="19" t="s">
        <v>7</v>
      </c>
      <c r="F31" s="19" t="s">
        <v>137</v>
      </c>
      <c r="G31" s="18">
        <v>1975</v>
      </c>
      <c r="H31" s="17">
        <v>6.4745370370370287E-2</v>
      </c>
    </row>
    <row r="32" spans="1:8" ht="27" customHeight="1" x14ac:dyDescent="0.2">
      <c r="A32" s="22">
        <v>23</v>
      </c>
      <c r="B32" s="21">
        <v>23</v>
      </c>
      <c r="C32" s="20">
        <v>70</v>
      </c>
      <c r="D32" s="19" t="s">
        <v>154</v>
      </c>
      <c r="E32" s="19" t="s">
        <v>7</v>
      </c>
      <c r="F32" s="19" t="s">
        <v>153</v>
      </c>
      <c r="G32" s="18">
        <v>1974</v>
      </c>
      <c r="H32" s="17">
        <v>6.8159722222222122E-2</v>
      </c>
    </row>
    <row r="33" spans="1:8" ht="25.5" x14ac:dyDescent="0.2">
      <c r="A33" s="22">
        <v>24</v>
      </c>
      <c r="B33" s="21">
        <v>24</v>
      </c>
      <c r="C33" s="20">
        <v>968</v>
      </c>
      <c r="D33" s="19" t="s">
        <v>152</v>
      </c>
      <c r="E33" s="19" t="s">
        <v>7</v>
      </c>
      <c r="F33" s="19" t="s">
        <v>151</v>
      </c>
      <c r="G33" s="18">
        <v>1988</v>
      </c>
      <c r="H33" s="17">
        <v>6.9421296296296384E-2</v>
      </c>
    </row>
    <row r="34" spans="1:8" ht="27" customHeight="1" x14ac:dyDescent="0.2">
      <c r="A34" s="22">
        <v>25</v>
      </c>
      <c r="B34" s="21">
        <v>25</v>
      </c>
      <c r="C34" s="20">
        <v>7</v>
      </c>
      <c r="D34" s="19" t="s">
        <v>150</v>
      </c>
      <c r="E34" s="19" t="s">
        <v>7</v>
      </c>
      <c r="F34" s="19" t="s">
        <v>99</v>
      </c>
      <c r="G34" s="18">
        <v>1981</v>
      </c>
      <c r="H34" s="17">
        <v>7.1782407407407059E-2</v>
      </c>
    </row>
    <row r="35" spans="1:8" ht="27" customHeight="1" x14ac:dyDescent="0.2">
      <c r="A35" s="22">
        <v>26</v>
      </c>
      <c r="B35" s="21">
        <v>26</v>
      </c>
      <c r="C35" s="20">
        <v>43</v>
      </c>
      <c r="D35" s="19" t="s">
        <v>149</v>
      </c>
      <c r="E35" s="19" t="s">
        <v>7</v>
      </c>
      <c r="F35" s="19" t="s">
        <v>41</v>
      </c>
      <c r="G35" s="18">
        <v>1977</v>
      </c>
      <c r="H35" s="17">
        <v>7.1990740740740869E-2</v>
      </c>
    </row>
    <row r="36" spans="1:8" ht="27" customHeight="1" x14ac:dyDescent="0.2">
      <c r="A36" s="22">
        <v>27</v>
      </c>
      <c r="B36" s="21">
        <v>27</v>
      </c>
      <c r="C36" s="20">
        <v>20</v>
      </c>
      <c r="D36" s="19" t="s">
        <v>148</v>
      </c>
      <c r="E36" s="19" t="s">
        <v>7</v>
      </c>
      <c r="F36" s="19" t="s">
        <v>147</v>
      </c>
      <c r="G36" s="18">
        <v>1959</v>
      </c>
      <c r="H36" s="17">
        <v>7.3298611111110912E-2</v>
      </c>
    </row>
    <row r="37" spans="1:8" ht="27" customHeight="1" x14ac:dyDescent="0.2">
      <c r="A37" s="22">
        <v>28</v>
      </c>
      <c r="B37" s="21">
        <v>28</v>
      </c>
      <c r="C37" s="20">
        <v>30</v>
      </c>
      <c r="D37" s="19" t="s">
        <v>146</v>
      </c>
      <c r="E37" s="19" t="s">
        <v>7</v>
      </c>
      <c r="F37" s="19" t="s">
        <v>93</v>
      </c>
      <c r="G37" s="18">
        <v>1966</v>
      </c>
      <c r="H37" s="17">
        <v>7.3344907407407303E-2</v>
      </c>
    </row>
    <row r="38" spans="1:8" ht="27" customHeight="1" x14ac:dyDescent="0.2">
      <c r="A38" s="22">
        <v>29</v>
      </c>
      <c r="B38" s="21">
        <v>29</v>
      </c>
      <c r="C38" s="20">
        <v>66</v>
      </c>
      <c r="D38" s="19" t="s">
        <v>145</v>
      </c>
      <c r="E38" s="19" t="s">
        <v>7</v>
      </c>
      <c r="F38" s="19" t="s">
        <v>11</v>
      </c>
      <c r="G38" s="18">
        <v>1981</v>
      </c>
      <c r="H38" s="17">
        <v>7.3715277777777186E-2</v>
      </c>
    </row>
    <row r="39" spans="1:8" ht="27" customHeight="1" x14ac:dyDescent="0.2">
      <c r="A39" s="22">
        <v>30</v>
      </c>
      <c r="B39" s="21">
        <v>30</v>
      </c>
      <c r="C39" s="20">
        <v>8</v>
      </c>
      <c r="D39" s="19" t="s">
        <v>144</v>
      </c>
      <c r="E39" s="19" t="s">
        <v>7</v>
      </c>
      <c r="F39" s="19" t="s">
        <v>143</v>
      </c>
      <c r="G39" s="18">
        <v>2000</v>
      </c>
      <c r="H39" s="17">
        <v>7.4108796296296423E-2</v>
      </c>
    </row>
    <row r="40" spans="1:8" ht="27" customHeight="1" x14ac:dyDescent="0.2">
      <c r="A40" s="22">
        <v>31</v>
      </c>
      <c r="B40" s="21">
        <v>31</v>
      </c>
      <c r="C40" s="20">
        <v>36</v>
      </c>
      <c r="D40" s="19" t="s">
        <v>142</v>
      </c>
      <c r="E40" s="19" t="s">
        <v>7</v>
      </c>
      <c r="F40" s="19" t="s">
        <v>49</v>
      </c>
      <c r="G40" s="18">
        <v>1954</v>
      </c>
      <c r="H40" s="17">
        <v>7.4432870370370427E-2</v>
      </c>
    </row>
    <row r="41" spans="1:8" ht="27" customHeight="1" x14ac:dyDescent="0.2">
      <c r="A41" s="22">
        <v>32</v>
      </c>
      <c r="B41" s="21">
        <v>32</v>
      </c>
      <c r="C41" s="20">
        <v>6</v>
      </c>
      <c r="D41" s="19" t="s">
        <v>141</v>
      </c>
      <c r="E41" s="19" t="s">
        <v>7</v>
      </c>
      <c r="F41" s="19" t="s">
        <v>118</v>
      </c>
      <c r="G41" s="18">
        <v>1950</v>
      </c>
      <c r="H41" s="17">
        <v>7.7152777777777543E-2</v>
      </c>
    </row>
    <row r="42" spans="1:8" ht="27" customHeight="1" x14ac:dyDescent="0.2">
      <c r="A42" s="22">
        <v>33</v>
      </c>
      <c r="B42" s="21">
        <v>33</v>
      </c>
      <c r="C42" s="20">
        <v>4</v>
      </c>
      <c r="D42" s="19" t="s">
        <v>140</v>
      </c>
      <c r="E42" s="19" t="s">
        <v>7</v>
      </c>
      <c r="F42" s="19" t="s">
        <v>85</v>
      </c>
      <c r="G42" s="18">
        <v>1973</v>
      </c>
      <c r="H42" s="17">
        <v>7.946759259259252E-2</v>
      </c>
    </row>
    <row r="43" spans="1:8" ht="27" customHeight="1" x14ac:dyDescent="0.2">
      <c r="A43" s="22">
        <v>34</v>
      </c>
      <c r="B43" s="21">
        <v>34</v>
      </c>
      <c r="C43" s="20">
        <v>22</v>
      </c>
      <c r="D43" s="19" t="s">
        <v>139</v>
      </c>
      <c r="E43" s="19" t="s">
        <v>7</v>
      </c>
      <c r="F43" s="19" t="s">
        <v>11</v>
      </c>
      <c r="G43" s="18">
        <v>1981</v>
      </c>
      <c r="H43" s="17">
        <v>7.9710648148147795E-2</v>
      </c>
    </row>
    <row r="44" spans="1:8" ht="27" customHeight="1" x14ac:dyDescent="0.2">
      <c r="A44" s="22">
        <v>35</v>
      </c>
      <c r="B44" s="21">
        <v>35</v>
      </c>
      <c r="C44" s="20">
        <v>84</v>
      </c>
      <c r="D44" s="19" t="s">
        <v>138</v>
      </c>
      <c r="E44" s="19" t="s">
        <v>7</v>
      </c>
      <c r="F44" s="19" t="s">
        <v>137</v>
      </c>
      <c r="G44" s="18">
        <v>1984</v>
      </c>
      <c r="H44" s="17">
        <v>8.3333333333333467E-2</v>
      </c>
    </row>
    <row r="45" spans="1:8" ht="27" customHeight="1" x14ac:dyDescent="0.2">
      <c r="A45" s="22">
        <v>36</v>
      </c>
      <c r="B45" s="21">
        <v>36</v>
      </c>
      <c r="C45" s="20">
        <v>27</v>
      </c>
      <c r="D45" s="19" t="s">
        <v>136</v>
      </c>
      <c r="E45" s="19" t="s">
        <v>7</v>
      </c>
      <c r="F45" s="19" t="s">
        <v>135</v>
      </c>
      <c r="G45" s="18">
        <v>1970</v>
      </c>
      <c r="H45" s="17">
        <v>8.425925925925927E-2</v>
      </c>
    </row>
    <row r="46" spans="1:8" ht="27" customHeight="1" x14ac:dyDescent="0.2">
      <c r="A46" s="22">
        <v>37</v>
      </c>
      <c r="B46" s="21">
        <v>37</v>
      </c>
      <c r="C46" s="20">
        <v>83</v>
      </c>
      <c r="D46" s="19" t="s">
        <v>134</v>
      </c>
      <c r="E46" s="19" t="s">
        <v>7</v>
      </c>
      <c r="F46" s="19" t="s">
        <v>133</v>
      </c>
      <c r="G46" s="18">
        <v>1980</v>
      </c>
      <c r="H46" s="17">
        <v>8.6435185185185115E-2</v>
      </c>
    </row>
    <row r="47" spans="1:8" ht="27" customHeight="1" x14ac:dyDescent="0.2">
      <c r="A47" s="22">
        <v>38</v>
      </c>
      <c r="B47" s="21">
        <v>38</v>
      </c>
      <c r="C47" s="20">
        <v>74</v>
      </c>
      <c r="D47" s="19" t="s">
        <v>132</v>
      </c>
      <c r="E47" s="19" t="s">
        <v>7</v>
      </c>
      <c r="F47" s="19" t="s">
        <v>131</v>
      </c>
      <c r="G47" s="18">
        <v>1936</v>
      </c>
      <c r="H47" s="17">
        <v>8.8368055555555755E-2</v>
      </c>
    </row>
    <row r="48" spans="1:8" ht="27" customHeight="1" x14ac:dyDescent="0.2">
      <c r="A48" s="22">
        <v>39</v>
      </c>
      <c r="B48" s="21">
        <v>39</v>
      </c>
      <c r="C48" s="20">
        <v>64</v>
      </c>
      <c r="D48" s="19" t="s">
        <v>130</v>
      </c>
      <c r="E48" s="19" t="s">
        <v>7</v>
      </c>
      <c r="F48" s="19" t="s">
        <v>129</v>
      </c>
      <c r="G48" s="18">
        <v>1956</v>
      </c>
      <c r="H48" s="17">
        <v>8.9293981481481571E-2</v>
      </c>
    </row>
    <row r="49" spans="1:8" ht="27" customHeight="1" x14ac:dyDescent="0.2">
      <c r="A49" s="22">
        <v>40</v>
      </c>
      <c r="B49" s="21">
        <v>40</v>
      </c>
      <c r="C49" s="20">
        <v>65</v>
      </c>
      <c r="D49" s="19" t="s">
        <v>128</v>
      </c>
      <c r="E49" s="19" t="s">
        <v>7</v>
      </c>
      <c r="F49" s="19" t="s">
        <v>49</v>
      </c>
      <c r="G49" s="18">
        <v>1951</v>
      </c>
      <c r="H49" s="17">
        <v>9.0763888888888838E-2</v>
      </c>
    </row>
    <row r="50" spans="1:8" ht="27" customHeight="1" x14ac:dyDescent="0.2">
      <c r="A50" s="22">
        <v>41</v>
      </c>
      <c r="B50" s="21">
        <v>41</v>
      </c>
      <c r="C50" s="20">
        <v>38</v>
      </c>
      <c r="D50" s="19" t="s">
        <v>127</v>
      </c>
      <c r="E50" s="19" t="s">
        <v>7</v>
      </c>
      <c r="F50" s="19" t="s">
        <v>126</v>
      </c>
      <c r="G50" s="18">
        <v>1979</v>
      </c>
      <c r="H50" s="17">
        <v>9.0798611111110816E-2</v>
      </c>
    </row>
    <row r="51" spans="1:8" ht="27" customHeight="1" x14ac:dyDescent="0.2">
      <c r="A51" s="22">
        <v>42</v>
      </c>
      <c r="B51" s="21">
        <v>42</v>
      </c>
      <c r="C51" s="20">
        <v>50</v>
      </c>
      <c r="D51" s="19" t="s">
        <v>125</v>
      </c>
      <c r="E51" s="19" t="s">
        <v>7</v>
      </c>
      <c r="F51" s="19" t="s">
        <v>41</v>
      </c>
      <c r="G51" s="18">
        <v>1974</v>
      </c>
      <c r="H51" s="17">
        <v>9.1203703703703842E-2</v>
      </c>
    </row>
    <row r="52" spans="1:8" ht="27" customHeight="1" x14ac:dyDescent="0.2">
      <c r="A52" s="22">
        <v>43</v>
      </c>
      <c r="B52" s="21">
        <v>43</v>
      </c>
      <c r="C52" s="20">
        <v>91</v>
      </c>
      <c r="D52" s="19" t="s">
        <v>124</v>
      </c>
      <c r="E52" s="19" t="s">
        <v>7</v>
      </c>
      <c r="F52" s="19" t="s">
        <v>39</v>
      </c>
      <c r="G52" s="18">
        <v>1961</v>
      </c>
      <c r="H52" s="17">
        <v>9.3819444444444844E-2</v>
      </c>
    </row>
    <row r="53" spans="1:8" ht="27" customHeight="1" x14ac:dyDescent="0.2">
      <c r="A53" s="22">
        <v>44</v>
      </c>
      <c r="B53" s="21">
        <v>44</v>
      </c>
      <c r="C53" s="20">
        <v>94</v>
      </c>
      <c r="D53" s="19" t="s">
        <v>123</v>
      </c>
      <c r="E53" s="19" t="s">
        <v>7</v>
      </c>
      <c r="F53" s="19" t="s">
        <v>11</v>
      </c>
      <c r="G53" s="18">
        <v>1982</v>
      </c>
      <c r="H53" s="17">
        <v>9.6516203703703549E-2</v>
      </c>
    </row>
    <row r="54" spans="1:8" ht="25.5" x14ac:dyDescent="0.2">
      <c r="A54" s="22">
        <v>45</v>
      </c>
      <c r="B54" s="21">
        <v>45</v>
      </c>
      <c r="C54" s="20">
        <v>55</v>
      </c>
      <c r="D54" s="19" t="s">
        <v>122</v>
      </c>
      <c r="E54" s="19" t="s">
        <v>7</v>
      </c>
      <c r="F54" s="19" t="s">
        <v>20</v>
      </c>
      <c r="G54" s="18">
        <v>1970</v>
      </c>
      <c r="H54" s="17">
        <v>9.8518518518518436E-2</v>
      </c>
    </row>
    <row r="55" spans="1:8" ht="27" customHeight="1" x14ac:dyDescent="0.2">
      <c r="A55" s="22">
        <v>46</v>
      </c>
      <c r="B55" s="21">
        <v>46</v>
      </c>
      <c r="C55" s="20">
        <v>69</v>
      </c>
      <c r="D55" s="19" t="s">
        <v>121</v>
      </c>
      <c r="E55" s="19" t="s">
        <v>7</v>
      </c>
      <c r="F55" s="19" t="s">
        <v>22</v>
      </c>
      <c r="G55" s="18">
        <v>1969</v>
      </c>
      <c r="H55" s="17">
        <v>9.983796296296292E-2</v>
      </c>
    </row>
    <row r="56" spans="1:8" ht="27" customHeight="1" x14ac:dyDescent="0.2">
      <c r="A56" s="22">
        <v>47</v>
      </c>
      <c r="B56" s="21">
        <v>47</v>
      </c>
      <c r="C56" s="20">
        <v>24</v>
      </c>
      <c r="D56" s="19" t="s">
        <v>120</v>
      </c>
      <c r="E56" s="19" t="s">
        <v>7</v>
      </c>
      <c r="F56" s="19" t="s">
        <v>11</v>
      </c>
      <c r="G56" s="18">
        <v>1976</v>
      </c>
      <c r="H56" s="17">
        <v>0.10486111111111125</v>
      </c>
    </row>
    <row r="57" spans="1:8" ht="27" customHeight="1" x14ac:dyDescent="0.2">
      <c r="A57" s="22">
        <v>48</v>
      </c>
      <c r="B57" s="21">
        <v>48</v>
      </c>
      <c r="C57" s="20">
        <v>37</v>
      </c>
      <c r="D57" s="19" t="s">
        <v>119</v>
      </c>
      <c r="E57" s="19" t="s">
        <v>7</v>
      </c>
      <c r="F57" s="19" t="s">
        <v>118</v>
      </c>
      <c r="G57" s="18">
        <v>1950</v>
      </c>
      <c r="H57" s="17">
        <v>0.10549768518518514</v>
      </c>
    </row>
    <row r="58" spans="1:8" ht="27" customHeight="1" x14ac:dyDescent="0.2">
      <c r="A58" s="22">
        <v>49</v>
      </c>
      <c r="B58" s="21">
        <v>49</v>
      </c>
      <c r="C58" s="20">
        <v>25</v>
      </c>
      <c r="D58" s="19" t="s">
        <v>117</v>
      </c>
      <c r="E58" s="19" t="s">
        <v>7</v>
      </c>
      <c r="F58" s="19" t="s">
        <v>11</v>
      </c>
      <c r="G58" s="18">
        <v>1974</v>
      </c>
      <c r="H58" s="17">
        <v>0.10663194444444431</v>
      </c>
    </row>
    <row r="59" spans="1:8" ht="27" customHeight="1" x14ac:dyDescent="0.2">
      <c r="A59" s="22">
        <v>50</v>
      </c>
      <c r="B59" s="21">
        <v>50</v>
      </c>
      <c r="C59" s="20">
        <v>62</v>
      </c>
      <c r="D59" s="19" t="s">
        <v>116</v>
      </c>
      <c r="E59" s="19" t="s">
        <v>7</v>
      </c>
      <c r="F59" s="19" t="s">
        <v>115</v>
      </c>
      <c r="G59" s="18">
        <v>1976</v>
      </c>
      <c r="H59" s="17">
        <v>0.10765046296296309</v>
      </c>
    </row>
    <row r="60" spans="1:8" ht="27" customHeight="1" x14ac:dyDescent="0.2">
      <c r="A60" s="22">
        <v>51</v>
      </c>
      <c r="B60" s="21">
        <v>51</v>
      </c>
      <c r="C60" s="20">
        <v>45</v>
      </c>
      <c r="D60" s="19" t="s">
        <v>114</v>
      </c>
      <c r="E60" s="19" t="s">
        <v>7</v>
      </c>
      <c r="F60" s="19" t="s">
        <v>20</v>
      </c>
      <c r="G60" s="18">
        <v>1969</v>
      </c>
      <c r="H60" s="17">
        <v>0.10819444444444438</v>
      </c>
    </row>
    <row r="61" spans="1:8" ht="27" customHeight="1" x14ac:dyDescent="0.2">
      <c r="A61" s="22">
        <v>52</v>
      </c>
      <c r="B61" s="21">
        <v>52</v>
      </c>
      <c r="C61" s="20">
        <v>63</v>
      </c>
      <c r="D61" s="19" t="s">
        <v>113</v>
      </c>
      <c r="E61" s="19" t="s">
        <v>7</v>
      </c>
      <c r="F61" s="19" t="s">
        <v>13</v>
      </c>
      <c r="G61" s="18">
        <v>1963</v>
      </c>
      <c r="H61" s="17">
        <v>0.10954861111111103</v>
      </c>
    </row>
    <row r="62" spans="1:8" ht="27" customHeight="1" x14ac:dyDescent="0.2">
      <c r="A62" s="22">
        <v>53</v>
      </c>
      <c r="B62" s="21">
        <v>53</v>
      </c>
      <c r="C62" s="20">
        <v>89</v>
      </c>
      <c r="D62" s="19" t="s">
        <v>112</v>
      </c>
      <c r="E62" s="19" t="s">
        <v>7</v>
      </c>
      <c r="F62" s="19" t="s">
        <v>6</v>
      </c>
      <c r="G62" s="18">
        <v>1962</v>
      </c>
      <c r="H62" s="17">
        <v>0.11005787037037063</v>
      </c>
    </row>
    <row r="63" spans="1:8" ht="27" customHeight="1" x14ac:dyDescent="0.2">
      <c r="A63" s="22">
        <v>54</v>
      </c>
      <c r="B63" s="21">
        <v>54</v>
      </c>
      <c r="C63" s="20">
        <v>12</v>
      </c>
      <c r="D63" s="19" t="s">
        <v>111</v>
      </c>
      <c r="E63" s="19" t="s">
        <v>7</v>
      </c>
      <c r="F63" s="19" t="s">
        <v>93</v>
      </c>
      <c r="G63" s="18">
        <v>1966</v>
      </c>
      <c r="H63" s="17">
        <v>0.11124999999999992</v>
      </c>
    </row>
    <row r="64" spans="1:8" ht="27" customHeight="1" x14ac:dyDescent="0.2">
      <c r="A64" s="22">
        <v>55</v>
      </c>
      <c r="B64" s="21">
        <v>55</v>
      </c>
      <c r="C64" s="20">
        <v>15</v>
      </c>
      <c r="D64" s="19" t="s">
        <v>110</v>
      </c>
      <c r="E64" s="19" t="s">
        <v>7</v>
      </c>
      <c r="F64" s="19" t="s">
        <v>13</v>
      </c>
      <c r="G64" s="18">
        <v>1963</v>
      </c>
      <c r="H64" s="17">
        <v>0.11225694444444431</v>
      </c>
    </row>
    <row r="65" spans="1:8" ht="27" customHeight="1" x14ac:dyDescent="0.2">
      <c r="A65" s="22">
        <v>56</v>
      </c>
      <c r="B65" s="21">
        <v>56</v>
      </c>
      <c r="C65" s="20">
        <v>86</v>
      </c>
      <c r="D65" s="19" t="s">
        <v>109</v>
      </c>
      <c r="E65" s="19" t="s">
        <v>7</v>
      </c>
      <c r="F65" s="19" t="s">
        <v>69</v>
      </c>
      <c r="G65" s="18">
        <v>1986</v>
      </c>
      <c r="H65" s="17">
        <v>0.11440972222222243</v>
      </c>
    </row>
    <row r="66" spans="1:8" ht="27" customHeight="1" x14ac:dyDescent="0.2">
      <c r="A66" s="22">
        <v>57</v>
      </c>
      <c r="B66" s="21">
        <v>57</v>
      </c>
      <c r="C66" s="20">
        <v>71</v>
      </c>
      <c r="D66" s="19" t="s">
        <v>108</v>
      </c>
      <c r="E66" s="19" t="s">
        <v>7</v>
      </c>
      <c r="F66" s="19" t="s">
        <v>107</v>
      </c>
      <c r="G66" s="18">
        <v>1986</v>
      </c>
      <c r="H66" s="17">
        <v>0.11937500000000008</v>
      </c>
    </row>
    <row r="67" spans="1:8" ht="27" customHeight="1" x14ac:dyDescent="0.2">
      <c r="A67" s="22">
        <v>58</v>
      </c>
      <c r="B67" s="21">
        <v>58</v>
      </c>
      <c r="C67" s="20">
        <v>48</v>
      </c>
      <c r="D67" s="19" t="s">
        <v>106</v>
      </c>
      <c r="E67" s="19" t="s">
        <v>7</v>
      </c>
      <c r="F67" s="19" t="s">
        <v>93</v>
      </c>
      <c r="G67" s="18">
        <v>1969</v>
      </c>
      <c r="H67" s="17">
        <v>0.12119212962962948</v>
      </c>
    </row>
    <row r="68" spans="1:8" ht="27" customHeight="1" x14ac:dyDescent="0.2">
      <c r="A68" s="22">
        <v>59</v>
      </c>
      <c r="B68" s="21">
        <v>59</v>
      </c>
      <c r="C68" s="20">
        <v>99</v>
      </c>
      <c r="D68" s="19" t="s">
        <v>105</v>
      </c>
      <c r="E68" s="19" t="s">
        <v>7</v>
      </c>
      <c r="F68" s="19" t="s">
        <v>93</v>
      </c>
      <c r="G68" s="18">
        <v>1966</v>
      </c>
      <c r="H68" s="17">
        <v>0.12321759259259263</v>
      </c>
    </row>
    <row r="69" spans="1:8" ht="27" customHeight="1" x14ac:dyDescent="0.2">
      <c r="A69" s="22">
        <v>60</v>
      </c>
      <c r="B69" s="21">
        <v>60</v>
      </c>
      <c r="C69" s="20">
        <v>97</v>
      </c>
      <c r="D69" s="19" t="s">
        <v>104</v>
      </c>
      <c r="E69" s="19" t="s">
        <v>7</v>
      </c>
      <c r="F69" s="19" t="s">
        <v>103</v>
      </c>
      <c r="G69" s="18">
        <v>1978</v>
      </c>
      <c r="H69" s="17">
        <v>0.12438657407407364</v>
      </c>
    </row>
    <row r="70" spans="1:8" ht="27" customHeight="1" x14ac:dyDescent="0.2">
      <c r="A70" s="22">
        <v>61</v>
      </c>
      <c r="B70" s="21">
        <v>1</v>
      </c>
      <c r="C70" s="20">
        <v>110</v>
      </c>
      <c r="D70" s="19" t="s">
        <v>102</v>
      </c>
      <c r="E70" s="19" t="s">
        <v>18</v>
      </c>
      <c r="F70" s="19" t="s">
        <v>37</v>
      </c>
      <c r="G70" s="18">
        <v>1978</v>
      </c>
      <c r="H70" s="17">
        <v>0.12604166666666669</v>
      </c>
    </row>
    <row r="71" spans="1:8" ht="27" customHeight="1" x14ac:dyDescent="0.2">
      <c r="A71" s="22">
        <v>62</v>
      </c>
      <c r="B71" s="21">
        <v>61</v>
      </c>
      <c r="C71" s="20">
        <v>3</v>
      </c>
      <c r="D71" s="19" t="s">
        <v>101</v>
      </c>
      <c r="E71" s="19" t="s">
        <v>7</v>
      </c>
      <c r="F71" s="19" t="s">
        <v>6</v>
      </c>
      <c r="G71" s="18">
        <v>1961</v>
      </c>
      <c r="H71" s="17">
        <v>0.1263541666666668</v>
      </c>
    </row>
    <row r="72" spans="1:8" ht="27" customHeight="1" x14ac:dyDescent="0.2">
      <c r="A72" s="22">
        <v>63</v>
      </c>
      <c r="B72" s="21">
        <v>62</v>
      </c>
      <c r="C72" s="20">
        <v>114</v>
      </c>
      <c r="D72" s="19" t="s">
        <v>100</v>
      </c>
      <c r="E72" s="19" t="s">
        <v>7</v>
      </c>
      <c r="F72" s="19" t="s">
        <v>99</v>
      </c>
      <c r="G72" s="18">
        <v>1981</v>
      </c>
      <c r="H72" s="17">
        <v>0.12960648148148146</v>
      </c>
    </row>
    <row r="73" spans="1:8" ht="27" customHeight="1" x14ac:dyDescent="0.2">
      <c r="A73" s="22">
        <v>64</v>
      </c>
      <c r="B73" s="21">
        <v>63</v>
      </c>
      <c r="C73" s="20">
        <v>61</v>
      </c>
      <c r="D73" s="19" t="s">
        <v>98</v>
      </c>
      <c r="E73" s="19" t="s">
        <v>7</v>
      </c>
      <c r="F73" s="19" t="s">
        <v>97</v>
      </c>
      <c r="G73" s="18">
        <v>1970</v>
      </c>
      <c r="H73" s="17">
        <v>0.12961805555555569</v>
      </c>
    </row>
    <row r="74" spans="1:8" ht="27" customHeight="1" x14ac:dyDescent="0.2">
      <c r="A74" s="22">
        <v>65</v>
      </c>
      <c r="B74" s="21">
        <v>1</v>
      </c>
      <c r="C74" s="20">
        <v>503</v>
      </c>
      <c r="D74" s="19" t="s">
        <v>96</v>
      </c>
      <c r="E74" s="19" t="s">
        <v>44</v>
      </c>
      <c r="F74" s="19" t="s">
        <v>95</v>
      </c>
      <c r="G74" s="18">
        <v>1961</v>
      </c>
      <c r="H74" s="17">
        <v>0.13070601851851849</v>
      </c>
    </row>
    <row r="75" spans="1:8" ht="27" customHeight="1" x14ac:dyDescent="0.2">
      <c r="A75" s="22">
        <v>66</v>
      </c>
      <c r="B75" s="21">
        <v>64</v>
      </c>
      <c r="C75" s="20">
        <v>60</v>
      </c>
      <c r="D75" s="19" t="s">
        <v>94</v>
      </c>
      <c r="E75" s="19" t="s">
        <v>7</v>
      </c>
      <c r="F75" s="19" t="s">
        <v>93</v>
      </c>
      <c r="G75" s="18">
        <v>1966</v>
      </c>
      <c r="H75" s="17">
        <v>0.13605324074074082</v>
      </c>
    </row>
    <row r="76" spans="1:8" ht="27" customHeight="1" x14ac:dyDescent="0.2">
      <c r="A76" s="22">
        <v>67</v>
      </c>
      <c r="B76" s="21">
        <v>65</v>
      </c>
      <c r="C76" s="20">
        <v>9</v>
      </c>
      <c r="D76" s="19" t="s">
        <v>92</v>
      </c>
      <c r="E76" s="19" t="s">
        <v>7</v>
      </c>
      <c r="F76" s="19" t="s">
        <v>39</v>
      </c>
      <c r="G76" s="18">
        <v>1961</v>
      </c>
      <c r="H76" s="17">
        <v>0.14055555555555563</v>
      </c>
    </row>
    <row r="77" spans="1:8" ht="27" customHeight="1" x14ac:dyDescent="0.2">
      <c r="A77" s="22">
        <v>68</v>
      </c>
      <c r="B77" s="21">
        <v>66</v>
      </c>
      <c r="C77" s="20">
        <v>88</v>
      </c>
      <c r="D77" s="19" t="s">
        <v>91</v>
      </c>
      <c r="E77" s="19" t="s">
        <v>7</v>
      </c>
      <c r="F77" s="19" t="s">
        <v>39</v>
      </c>
      <c r="G77" s="18">
        <v>1960</v>
      </c>
      <c r="H77" s="17">
        <v>0.14097222222222197</v>
      </c>
    </row>
    <row r="78" spans="1:8" ht="27" customHeight="1" x14ac:dyDescent="0.2">
      <c r="A78" s="22">
        <v>69</v>
      </c>
      <c r="B78" s="21">
        <v>67</v>
      </c>
      <c r="C78" s="20">
        <v>46</v>
      </c>
      <c r="D78" s="19" t="s">
        <v>90</v>
      </c>
      <c r="E78" s="19" t="s">
        <v>7</v>
      </c>
      <c r="F78" s="19" t="s">
        <v>39</v>
      </c>
      <c r="G78" s="18">
        <v>1961</v>
      </c>
      <c r="H78" s="17">
        <v>0.14171296296296293</v>
      </c>
    </row>
    <row r="79" spans="1:8" ht="27" customHeight="1" x14ac:dyDescent="0.2">
      <c r="A79" s="22">
        <v>70</v>
      </c>
      <c r="B79" s="21">
        <v>2</v>
      </c>
      <c r="C79" s="20">
        <v>104</v>
      </c>
      <c r="D79" s="19" t="s">
        <v>89</v>
      </c>
      <c r="E79" s="19" t="s">
        <v>18</v>
      </c>
      <c r="F79" s="19" t="s">
        <v>39</v>
      </c>
      <c r="G79" s="18">
        <v>1962</v>
      </c>
      <c r="H79" s="17">
        <v>0.1445138888888888</v>
      </c>
    </row>
    <row r="80" spans="1:8" ht="27" customHeight="1" x14ac:dyDescent="0.2">
      <c r="A80" s="22">
        <v>71</v>
      </c>
      <c r="B80" s="21">
        <v>68</v>
      </c>
      <c r="C80" s="20">
        <v>95</v>
      </c>
      <c r="D80" s="19" t="s">
        <v>88</v>
      </c>
      <c r="E80" s="19" t="s">
        <v>7</v>
      </c>
      <c r="F80" s="19" t="s">
        <v>87</v>
      </c>
      <c r="G80" s="18">
        <v>1956</v>
      </c>
      <c r="H80" s="17">
        <v>0.14704861111111109</v>
      </c>
    </row>
    <row r="81" spans="1:8" ht="27" customHeight="1" x14ac:dyDescent="0.2">
      <c r="A81" s="22">
        <v>72</v>
      </c>
      <c r="B81" s="21">
        <v>69</v>
      </c>
      <c r="C81" s="20">
        <v>58</v>
      </c>
      <c r="D81" s="19" t="s">
        <v>86</v>
      </c>
      <c r="E81" s="19" t="s">
        <v>7</v>
      </c>
      <c r="F81" s="19" t="s">
        <v>85</v>
      </c>
      <c r="G81" s="18">
        <v>1980</v>
      </c>
      <c r="H81" s="17">
        <v>0.14741898148148139</v>
      </c>
    </row>
    <row r="82" spans="1:8" ht="27" customHeight="1" x14ac:dyDescent="0.2">
      <c r="A82" s="22">
        <v>73</v>
      </c>
      <c r="B82" s="21">
        <v>70</v>
      </c>
      <c r="C82" s="20">
        <v>59</v>
      </c>
      <c r="D82" s="19" t="s">
        <v>84</v>
      </c>
      <c r="E82" s="19" t="s">
        <v>7</v>
      </c>
      <c r="F82" s="19" t="s">
        <v>83</v>
      </c>
      <c r="G82" s="18">
        <v>1959</v>
      </c>
      <c r="H82" s="17">
        <v>0.15091435185185167</v>
      </c>
    </row>
    <row r="83" spans="1:8" ht="27" customHeight="1" x14ac:dyDescent="0.2">
      <c r="A83" s="22">
        <v>74</v>
      </c>
      <c r="B83" s="21">
        <v>71</v>
      </c>
      <c r="C83" s="20">
        <v>23</v>
      </c>
      <c r="D83" s="19" t="s">
        <v>82</v>
      </c>
      <c r="E83" s="19" t="s">
        <v>7</v>
      </c>
      <c r="F83" s="19" t="s">
        <v>81</v>
      </c>
      <c r="G83" s="18">
        <v>1968</v>
      </c>
      <c r="H83" s="17">
        <v>0.15358796296296318</v>
      </c>
    </row>
    <row r="84" spans="1:8" ht="27" customHeight="1" x14ac:dyDescent="0.2">
      <c r="A84" s="22">
        <v>75</v>
      </c>
      <c r="B84" s="21">
        <v>72</v>
      </c>
      <c r="C84" s="20">
        <v>79</v>
      </c>
      <c r="D84" s="19" t="s">
        <v>80</v>
      </c>
      <c r="E84" s="19" t="s">
        <v>7</v>
      </c>
      <c r="F84" s="19" t="s">
        <v>11</v>
      </c>
      <c r="G84" s="18">
        <v>1977</v>
      </c>
      <c r="H84" s="17">
        <v>0.15369212962962961</v>
      </c>
    </row>
    <row r="85" spans="1:8" ht="27" customHeight="1" x14ac:dyDescent="0.2">
      <c r="A85" s="22">
        <v>76</v>
      </c>
      <c r="B85" s="21">
        <v>73</v>
      </c>
      <c r="C85" s="20">
        <v>2</v>
      </c>
      <c r="D85" s="19" t="s">
        <v>79</v>
      </c>
      <c r="E85" s="19" t="s">
        <v>7</v>
      </c>
      <c r="F85" s="19" t="s">
        <v>22</v>
      </c>
      <c r="G85" s="18">
        <v>1965</v>
      </c>
      <c r="H85" s="17">
        <v>0.15591435185185182</v>
      </c>
    </row>
    <row r="86" spans="1:8" ht="27" customHeight="1" x14ac:dyDescent="0.2">
      <c r="A86" s="22">
        <v>77</v>
      </c>
      <c r="B86" s="21">
        <v>74</v>
      </c>
      <c r="C86" s="20">
        <v>34</v>
      </c>
      <c r="D86" s="19" t="s">
        <v>78</v>
      </c>
      <c r="E86" s="19" t="s">
        <v>7</v>
      </c>
      <c r="F86" s="19" t="s">
        <v>77</v>
      </c>
      <c r="G86" s="18">
        <v>1966</v>
      </c>
      <c r="H86" s="17">
        <v>0.15934027777777768</v>
      </c>
    </row>
    <row r="87" spans="1:8" ht="27" customHeight="1" x14ac:dyDescent="0.2">
      <c r="A87" s="22">
        <v>78</v>
      </c>
      <c r="B87" s="21">
        <v>3</v>
      </c>
      <c r="C87" s="20">
        <v>106</v>
      </c>
      <c r="D87" s="19" t="s">
        <v>76</v>
      </c>
      <c r="E87" s="19" t="s">
        <v>18</v>
      </c>
      <c r="F87" s="19" t="s">
        <v>72</v>
      </c>
      <c r="G87" s="18">
        <v>1970</v>
      </c>
      <c r="H87" s="17">
        <v>0.15953703703703717</v>
      </c>
    </row>
    <row r="88" spans="1:8" ht="27" customHeight="1" x14ac:dyDescent="0.2">
      <c r="A88" s="22">
        <v>79</v>
      </c>
      <c r="B88" s="21">
        <v>75</v>
      </c>
      <c r="C88" s="20">
        <v>68</v>
      </c>
      <c r="D88" s="19" t="s">
        <v>75</v>
      </c>
      <c r="E88" s="19" t="s">
        <v>7</v>
      </c>
      <c r="F88" s="19" t="s">
        <v>74</v>
      </c>
      <c r="G88" s="18">
        <v>1966</v>
      </c>
      <c r="H88" s="17">
        <v>0.16096064814814806</v>
      </c>
    </row>
    <row r="89" spans="1:8" ht="27" customHeight="1" x14ac:dyDescent="0.2">
      <c r="A89" s="22">
        <v>80</v>
      </c>
      <c r="B89" s="21">
        <v>4</v>
      </c>
      <c r="C89" s="20">
        <v>108</v>
      </c>
      <c r="D89" s="19" t="s">
        <v>73</v>
      </c>
      <c r="E89" s="19" t="s">
        <v>18</v>
      </c>
      <c r="F89" s="19" t="s">
        <v>72</v>
      </c>
      <c r="G89" s="18">
        <v>1969</v>
      </c>
      <c r="H89" s="17">
        <v>0.16658564814814811</v>
      </c>
    </row>
    <row r="90" spans="1:8" ht="27" customHeight="1" x14ac:dyDescent="0.2">
      <c r="A90" s="22">
        <v>81</v>
      </c>
      <c r="B90" s="21">
        <v>76</v>
      </c>
      <c r="C90" s="20">
        <v>87</v>
      </c>
      <c r="D90" s="19" t="s">
        <v>71</v>
      </c>
      <c r="E90" s="19" t="s">
        <v>7</v>
      </c>
      <c r="F90" s="19" t="s">
        <v>6</v>
      </c>
      <c r="G90" s="18">
        <v>1960</v>
      </c>
      <c r="H90" s="17">
        <v>0.17234953703703701</v>
      </c>
    </row>
    <row r="91" spans="1:8" ht="27" customHeight="1" x14ac:dyDescent="0.2">
      <c r="A91" s="22">
        <v>82</v>
      </c>
      <c r="B91" s="21">
        <v>77</v>
      </c>
      <c r="C91" s="20">
        <v>51</v>
      </c>
      <c r="D91" s="19" t="s">
        <v>70</v>
      </c>
      <c r="E91" s="19" t="s">
        <v>7</v>
      </c>
      <c r="F91" s="19" t="s">
        <v>69</v>
      </c>
      <c r="G91" s="18">
        <v>1980</v>
      </c>
      <c r="H91" s="17">
        <v>0.17399305555555555</v>
      </c>
    </row>
    <row r="92" spans="1:8" ht="27" customHeight="1" x14ac:dyDescent="0.2">
      <c r="A92" s="22">
        <v>83</v>
      </c>
      <c r="B92" s="21">
        <v>5</v>
      </c>
      <c r="C92" s="20">
        <v>103</v>
      </c>
      <c r="D92" s="19" t="s">
        <v>68</v>
      </c>
      <c r="E92" s="19" t="s">
        <v>18</v>
      </c>
      <c r="F92" s="19" t="s">
        <v>67</v>
      </c>
      <c r="G92" s="18">
        <v>1960</v>
      </c>
      <c r="H92" s="17">
        <v>0.17415509259259268</v>
      </c>
    </row>
    <row r="93" spans="1:8" ht="27" customHeight="1" x14ac:dyDescent="0.2">
      <c r="A93" s="22">
        <v>84</v>
      </c>
      <c r="B93" s="21">
        <v>6</v>
      </c>
      <c r="C93" s="20">
        <v>105</v>
      </c>
      <c r="D93" s="19" t="s">
        <v>66</v>
      </c>
      <c r="E93" s="19" t="s">
        <v>18</v>
      </c>
      <c r="F93" s="19" t="s">
        <v>65</v>
      </c>
      <c r="G93" s="18">
        <v>1963</v>
      </c>
      <c r="H93" s="17">
        <v>0.17446759259259251</v>
      </c>
    </row>
    <row r="94" spans="1:8" ht="27" customHeight="1" x14ac:dyDescent="0.2">
      <c r="A94" s="22">
        <v>85</v>
      </c>
      <c r="B94" s="21">
        <v>78</v>
      </c>
      <c r="C94" s="20">
        <v>39</v>
      </c>
      <c r="D94" s="19" t="s">
        <v>64</v>
      </c>
      <c r="E94" s="19" t="s">
        <v>7</v>
      </c>
      <c r="F94" s="19" t="s">
        <v>6</v>
      </c>
      <c r="G94" s="18">
        <v>1958</v>
      </c>
      <c r="H94" s="17">
        <v>0.17674768518518524</v>
      </c>
    </row>
    <row r="95" spans="1:8" ht="27" customHeight="1" x14ac:dyDescent="0.2">
      <c r="A95" s="22">
        <v>86</v>
      </c>
      <c r="B95" s="21">
        <v>79</v>
      </c>
      <c r="C95" s="20">
        <v>92</v>
      </c>
      <c r="D95" s="19" t="s">
        <v>63</v>
      </c>
      <c r="E95" s="19" t="s">
        <v>7</v>
      </c>
      <c r="F95" s="19" t="s">
        <v>41</v>
      </c>
      <c r="G95" s="18">
        <v>1979</v>
      </c>
      <c r="H95" s="17">
        <v>0.18387731481481467</v>
      </c>
    </row>
    <row r="96" spans="1:8" ht="27" customHeight="1" x14ac:dyDescent="0.2">
      <c r="A96" s="22">
        <v>87</v>
      </c>
      <c r="B96" s="21">
        <v>80</v>
      </c>
      <c r="C96" s="20">
        <v>33</v>
      </c>
      <c r="D96" s="19" t="s">
        <v>62</v>
      </c>
      <c r="E96" s="19" t="s">
        <v>7</v>
      </c>
      <c r="F96" s="19" t="s">
        <v>17</v>
      </c>
      <c r="G96" s="18">
        <v>1964</v>
      </c>
      <c r="H96" s="17">
        <v>0.18541666666666679</v>
      </c>
    </row>
    <row r="97" spans="1:8" ht="27" customHeight="1" x14ac:dyDescent="0.2">
      <c r="A97" s="22">
        <v>88</v>
      </c>
      <c r="B97" s="21">
        <v>81</v>
      </c>
      <c r="C97" s="20">
        <v>73</v>
      </c>
      <c r="D97" s="19" t="s">
        <v>61</v>
      </c>
      <c r="E97" s="19" t="s">
        <v>7</v>
      </c>
      <c r="F97" s="19" t="s">
        <v>11</v>
      </c>
      <c r="G97" s="18">
        <v>1980</v>
      </c>
      <c r="H97" s="17">
        <v>0.1868055555555555</v>
      </c>
    </row>
    <row r="98" spans="1:8" ht="27" customHeight="1" x14ac:dyDescent="0.2">
      <c r="A98" s="22">
        <v>89</v>
      </c>
      <c r="B98" s="21">
        <v>82</v>
      </c>
      <c r="C98" s="20">
        <v>80</v>
      </c>
      <c r="D98" s="19" t="s">
        <v>60</v>
      </c>
      <c r="E98" s="19" t="s">
        <v>7</v>
      </c>
      <c r="F98" s="19" t="s">
        <v>59</v>
      </c>
      <c r="G98" s="18">
        <v>1949</v>
      </c>
      <c r="H98" s="17">
        <v>0.19375000000000012</v>
      </c>
    </row>
    <row r="99" spans="1:8" ht="27" customHeight="1" x14ac:dyDescent="0.2">
      <c r="A99" s="22">
        <v>90</v>
      </c>
      <c r="B99" s="21">
        <v>83</v>
      </c>
      <c r="C99" s="20">
        <v>49</v>
      </c>
      <c r="D99" s="19" t="s">
        <v>58</v>
      </c>
      <c r="E99" s="19" t="s">
        <v>7</v>
      </c>
      <c r="F99" s="19" t="s">
        <v>17</v>
      </c>
      <c r="G99" s="18">
        <v>1963</v>
      </c>
      <c r="H99" s="17">
        <v>0.19513888888888861</v>
      </c>
    </row>
    <row r="100" spans="1:8" ht="27" customHeight="1" x14ac:dyDescent="0.2">
      <c r="A100" s="22">
        <v>91</v>
      </c>
      <c r="B100" s="21">
        <v>84</v>
      </c>
      <c r="C100" s="20">
        <v>76</v>
      </c>
      <c r="D100" s="19" t="s">
        <v>57</v>
      </c>
      <c r="E100" s="19" t="s">
        <v>7</v>
      </c>
      <c r="F100" s="19" t="s">
        <v>17</v>
      </c>
      <c r="G100" s="18">
        <v>1965</v>
      </c>
      <c r="H100" s="17">
        <v>0.1951388888888887</v>
      </c>
    </row>
    <row r="101" spans="1:8" ht="27" customHeight="1" x14ac:dyDescent="0.2">
      <c r="A101" s="22">
        <v>92</v>
      </c>
      <c r="B101" s="21">
        <v>7</v>
      </c>
      <c r="C101" s="20">
        <v>112</v>
      </c>
      <c r="D101" s="19" t="s">
        <v>56</v>
      </c>
      <c r="E101" s="19" t="s">
        <v>18</v>
      </c>
      <c r="F101" s="19" t="s">
        <v>55</v>
      </c>
      <c r="G101" s="18">
        <v>1966</v>
      </c>
      <c r="H101" s="17">
        <v>0.19583333333333336</v>
      </c>
    </row>
    <row r="102" spans="1:8" ht="27" customHeight="1" x14ac:dyDescent="0.2">
      <c r="A102" s="22">
        <v>93</v>
      </c>
      <c r="B102" s="21">
        <v>85</v>
      </c>
      <c r="C102" s="20">
        <v>82</v>
      </c>
      <c r="D102" s="19" t="s">
        <v>54</v>
      </c>
      <c r="E102" s="19" t="s">
        <v>7</v>
      </c>
      <c r="F102" s="19" t="s">
        <v>39</v>
      </c>
      <c r="G102" s="18">
        <v>1960</v>
      </c>
      <c r="H102" s="17">
        <v>0.20277777777777753</v>
      </c>
    </row>
    <row r="103" spans="1:8" ht="27" customHeight="1" x14ac:dyDescent="0.2">
      <c r="A103" s="22">
        <v>94</v>
      </c>
      <c r="B103" s="21">
        <v>2</v>
      </c>
      <c r="C103" s="20">
        <v>502</v>
      </c>
      <c r="D103" s="19" t="s">
        <v>53</v>
      </c>
      <c r="E103" s="19" t="s">
        <v>44</v>
      </c>
      <c r="F103" s="19" t="s">
        <v>52</v>
      </c>
      <c r="G103" s="18">
        <v>1968</v>
      </c>
      <c r="H103" s="17">
        <v>0.20694444444444463</v>
      </c>
    </row>
    <row r="104" spans="1:8" ht="27" customHeight="1" x14ac:dyDescent="0.2">
      <c r="A104" s="22">
        <v>95</v>
      </c>
      <c r="B104" s="21">
        <v>86</v>
      </c>
      <c r="C104" s="20">
        <v>93</v>
      </c>
      <c r="D104" s="19" t="s">
        <v>51</v>
      </c>
      <c r="E104" s="19" t="s">
        <v>7</v>
      </c>
      <c r="F104" s="19" t="s">
        <v>17</v>
      </c>
      <c r="G104" s="18">
        <v>1963</v>
      </c>
      <c r="H104" s="17">
        <v>0.20902777777777778</v>
      </c>
    </row>
    <row r="105" spans="1:8" ht="27" customHeight="1" x14ac:dyDescent="0.2">
      <c r="A105" s="22">
        <v>96</v>
      </c>
      <c r="B105" s="21">
        <v>87</v>
      </c>
      <c r="C105" s="20">
        <v>44</v>
      </c>
      <c r="D105" s="19" t="s">
        <v>50</v>
      </c>
      <c r="E105" s="19" t="s">
        <v>7</v>
      </c>
      <c r="F105" s="19" t="s">
        <v>49</v>
      </c>
      <c r="G105" s="18">
        <v>1953</v>
      </c>
      <c r="H105" s="17">
        <v>0.21111111111111111</v>
      </c>
    </row>
    <row r="106" spans="1:8" ht="27" customHeight="1" x14ac:dyDescent="0.2">
      <c r="A106" s="22">
        <v>97</v>
      </c>
      <c r="B106" s="21">
        <v>8</v>
      </c>
      <c r="C106" s="20">
        <v>109</v>
      </c>
      <c r="D106" s="19" t="s">
        <v>48</v>
      </c>
      <c r="E106" s="19" t="s">
        <v>18</v>
      </c>
      <c r="F106" s="19" t="s">
        <v>47</v>
      </c>
      <c r="G106" s="18">
        <v>1960</v>
      </c>
      <c r="H106" s="17">
        <v>0.21111111111111105</v>
      </c>
    </row>
    <row r="107" spans="1:8" ht="27" customHeight="1" x14ac:dyDescent="0.2">
      <c r="A107" s="22">
        <v>98</v>
      </c>
      <c r="B107" s="21">
        <v>9</v>
      </c>
      <c r="C107" s="20">
        <v>107</v>
      </c>
      <c r="D107" s="19" t="s">
        <v>46</v>
      </c>
      <c r="E107" s="19" t="s">
        <v>18</v>
      </c>
      <c r="F107" s="19" t="s">
        <v>20</v>
      </c>
      <c r="G107" s="18">
        <v>1965</v>
      </c>
      <c r="H107" s="17">
        <v>0.2121990740740739</v>
      </c>
    </row>
    <row r="108" spans="1:8" ht="27" customHeight="1" x14ac:dyDescent="0.2">
      <c r="A108" s="22">
        <v>99</v>
      </c>
      <c r="B108" s="21">
        <v>3</v>
      </c>
      <c r="C108" s="20">
        <v>501</v>
      </c>
      <c r="D108" s="19" t="s">
        <v>45</v>
      </c>
      <c r="E108" s="19" t="s">
        <v>44</v>
      </c>
      <c r="F108" s="19" t="s">
        <v>43</v>
      </c>
      <c r="G108" s="18">
        <v>1949</v>
      </c>
      <c r="H108" s="17">
        <v>0.21666666666666651</v>
      </c>
    </row>
    <row r="109" spans="1:8" ht="27" customHeight="1" x14ac:dyDescent="0.2">
      <c r="A109" s="22">
        <v>100</v>
      </c>
      <c r="B109" s="21">
        <v>88</v>
      </c>
      <c r="C109" s="20">
        <v>115</v>
      </c>
      <c r="D109" s="19" t="s">
        <v>42</v>
      </c>
      <c r="E109" s="19" t="s">
        <v>7</v>
      </c>
      <c r="F109" s="19" t="s">
        <v>41</v>
      </c>
      <c r="G109" s="18">
        <v>1980</v>
      </c>
      <c r="H109" s="17">
        <v>0.21874999999999997</v>
      </c>
    </row>
    <row r="110" spans="1:8" ht="27" customHeight="1" x14ac:dyDescent="0.2">
      <c r="A110" s="22">
        <v>101</v>
      </c>
      <c r="B110" s="21">
        <v>10</v>
      </c>
      <c r="C110" s="20">
        <v>111</v>
      </c>
      <c r="D110" s="19" t="s">
        <v>40</v>
      </c>
      <c r="E110" s="19" t="s">
        <v>18</v>
      </c>
      <c r="F110" s="19" t="s">
        <v>39</v>
      </c>
      <c r="G110" s="18">
        <v>1961</v>
      </c>
      <c r="H110" s="17">
        <v>0.2194444444444443</v>
      </c>
    </row>
    <row r="111" spans="1:8" ht="27" customHeight="1" x14ac:dyDescent="0.2">
      <c r="A111" s="22">
        <v>102</v>
      </c>
      <c r="B111" s="21">
        <v>11</v>
      </c>
      <c r="C111" s="20">
        <v>102</v>
      </c>
      <c r="D111" s="19" t="s">
        <v>38</v>
      </c>
      <c r="E111" s="19" t="s">
        <v>18</v>
      </c>
      <c r="F111" s="19" t="s">
        <v>37</v>
      </c>
      <c r="G111" s="18">
        <v>1976</v>
      </c>
      <c r="H111" s="17">
        <v>0.22461805555555539</v>
      </c>
    </row>
    <row r="112" spans="1:8" ht="27" customHeight="1" x14ac:dyDescent="0.2">
      <c r="A112" s="22">
        <v>103</v>
      </c>
      <c r="B112" s="21">
        <v>89</v>
      </c>
      <c r="C112" s="20">
        <v>42</v>
      </c>
      <c r="D112" s="19" t="s">
        <v>36</v>
      </c>
      <c r="E112" s="19" t="s">
        <v>7</v>
      </c>
      <c r="F112" s="19" t="s">
        <v>22</v>
      </c>
      <c r="G112" s="18">
        <v>1979</v>
      </c>
      <c r="H112" s="17">
        <v>0.22834490740740698</v>
      </c>
    </row>
    <row r="113" spans="1:8" ht="27" customHeight="1" x14ac:dyDescent="0.2">
      <c r="A113" s="22">
        <v>104</v>
      </c>
      <c r="B113" s="21">
        <v>90</v>
      </c>
      <c r="C113" s="20">
        <v>56</v>
      </c>
      <c r="D113" s="19" t="s">
        <v>35</v>
      </c>
      <c r="E113" s="19" t="s">
        <v>7</v>
      </c>
      <c r="F113" s="19" t="s">
        <v>11</v>
      </c>
      <c r="G113" s="18">
        <v>1972</v>
      </c>
      <c r="H113" s="17">
        <v>0.23263888888888884</v>
      </c>
    </row>
    <row r="114" spans="1:8" ht="27" customHeight="1" x14ac:dyDescent="0.2">
      <c r="A114" s="22">
        <v>105</v>
      </c>
      <c r="B114" s="21">
        <v>12</v>
      </c>
      <c r="C114" s="20">
        <v>101</v>
      </c>
      <c r="D114" s="19" t="s">
        <v>34</v>
      </c>
      <c r="E114" s="19" t="s">
        <v>18</v>
      </c>
      <c r="F114" s="19" t="s">
        <v>33</v>
      </c>
      <c r="G114" s="18">
        <v>1979</v>
      </c>
      <c r="H114" s="17">
        <v>0.23611111111111108</v>
      </c>
    </row>
    <row r="115" spans="1:8" ht="27" customHeight="1" x14ac:dyDescent="0.2">
      <c r="A115" s="22">
        <v>106</v>
      </c>
      <c r="B115" s="21">
        <v>91</v>
      </c>
      <c r="C115" s="20">
        <v>57</v>
      </c>
      <c r="D115" s="19" t="s">
        <v>32</v>
      </c>
      <c r="E115" s="19" t="s">
        <v>7</v>
      </c>
      <c r="F115" s="19" t="s">
        <v>31</v>
      </c>
      <c r="G115" s="18">
        <v>1969</v>
      </c>
      <c r="H115" s="17">
        <v>0.23979166666666668</v>
      </c>
    </row>
    <row r="116" spans="1:8" ht="27" customHeight="1" x14ac:dyDescent="0.2">
      <c r="A116" s="22">
        <v>107</v>
      </c>
      <c r="B116" s="21">
        <v>1</v>
      </c>
      <c r="C116" s="20">
        <v>116</v>
      </c>
      <c r="D116" s="19" t="s">
        <v>30</v>
      </c>
      <c r="E116" s="19" t="s">
        <v>29</v>
      </c>
      <c r="F116" s="19" t="s">
        <v>28</v>
      </c>
      <c r="G116" s="18">
        <v>1959</v>
      </c>
      <c r="H116" s="17">
        <v>0.24652777777777773</v>
      </c>
    </row>
    <row r="117" spans="1:8" ht="27" customHeight="1" x14ac:dyDescent="0.2">
      <c r="A117" s="22">
        <v>108</v>
      </c>
      <c r="B117" s="21">
        <v>92</v>
      </c>
      <c r="C117" s="20">
        <v>77</v>
      </c>
      <c r="D117" s="19" t="s">
        <v>27</v>
      </c>
      <c r="E117" s="19" t="s">
        <v>7</v>
      </c>
      <c r="F117" s="19" t="s">
        <v>6</v>
      </c>
      <c r="G117" s="18">
        <v>1961</v>
      </c>
      <c r="H117" s="17">
        <v>0.26041666666666663</v>
      </c>
    </row>
    <row r="118" spans="1:8" ht="27" customHeight="1" x14ac:dyDescent="0.2">
      <c r="A118" s="22">
        <v>109</v>
      </c>
      <c r="B118" s="21">
        <v>93</v>
      </c>
      <c r="C118" s="20">
        <v>13</v>
      </c>
      <c r="D118" s="19" t="s">
        <v>26</v>
      </c>
      <c r="E118" s="19" t="s">
        <v>7</v>
      </c>
      <c r="F118" s="19" t="s">
        <v>25</v>
      </c>
      <c r="G118" s="18">
        <v>1975</v>
      </c>
      <c r="H118" s="17">
        <v>0.2673611111111111</v>
      </c>
    </row>
    <row r="119" spans="1:8" ht="27" customHeight="1" x14ac:dyDescent="0.2">
      <c r="A119" s="22">
        <v>110</v>
      </c>
      <c r="B119" s="21">
        <v>94</v>
      </c>
      <c r="C119" s="20">
        <v>28</v>
      </c>
      <c r="D119" s="19" t="s">
        <v>24</v>
      </c>
      <c r="E119" s="19" t="s">
        <v>7</v>
      </c>
      <c r="F119" s="19" t="s">
        <v>22</v>
      </c>
      <c r="G119" s="18">
        <v>1960</v>
      </c>
      <c r="H119" s="17">
        <v>0.2673611111111111</v>
      </c>
    </row>
    <row r="120" spans="1:8" ht="25.5" x14ac:dyDescent="0.2">
      <c r="A120" s="22">
        <v>111</v>
      </c>
      <c r="B120" s="21">
        <v>95</v>
      </c>
      <c r="C120" s="20">
        <v>90</v>
      </c>
      <c r="D120" s="19" t="s">
        <v>23</v>
      </c>
      <c r="E120" s="19" t="s">
        <v>7</v>
      </c>
      <c r="F120" s="19" t="s">
        <v>22</v>
      </c>
      <c r="G120" s="18">
        <v>1967</v>
      </c>
      <c r="H120" s="17">
        <v>0.2673611111111111</v>
      </c>
    </row>
    <row r="121" spans="1:8" ht="25.5" x14ac:dyDescent="0.2">
      <c r="A121" s="22">
        <v>112</v>
      </c>
      <c r="B121" s="21">
        <v>96</v>
      </c>
      <c r="C121" s="20">
        <v>100</v>
      </c>
      <c r="D121" s="19" t="s">
        <v>21</v>
      </c>
      <c r="E121" s="19" t="s">
        <v>7</v>
      </c>
      <c r="F121" s="19" t="s">
        <v>20</v>
      </c>
      <c r="G121" s="18">
        <v>1966</v>
      </c>
      <c r="H121" s="17">
        <v>0.2673611111111111</v>
      </c>
    </row>
    <row r="122" spans="1:8" ht="25.5" x14ac:dyDescent="0.2">
      <c r="A122" s="22">
        <v>113</v>
      </c>
      <c r="B122" s="21">
        <v>13</v>
      </c>
      <c r="C122" s="20">
        <v>113</v>
      </c>
      <c r="D122" s="19" t="s">
        <v>19</v>
      </c>
      <c r="E122" s="19" t="s">
        <v>18</v>
      </c>
      <c r="F122" s="19" t="s">
        <v>17</v>
      </c>
      <c r="G122" s="18">
        <v>1964</v>
      </c>
      <c r="H122" s="17">
        <v>0.2673611111111111</v>
      </c>
    </row>
    <row r="123" spans="1:8" ht="25.5" x14ac:dyDescent="0.2">
      <c r="A123" s="22">
        <v>114</v>
      </c>
      <c r="B123" s="21">
        <v>97</v>
      </c>
      <c r="C123" s="20">
        <v>78</v>
      </c>
      <c r="D123" s="19" t="s">
        <v>16</v>
      </c>
      <c r="E123" s="19" t="s">
        <v>7</v>
      </c>
      <c r="F123" s="19" t="s">
        <v>15</v>
      </c>
      <c r="G123" s="18">
        <v>1962</v>
      </c>
      <c r="H123" s="17">
        <v>0.27986111111111106</v>
      </c>
    </row>
    <row r="124" spans="1:8" ht="25.5" x14ac:dyDescent="0.2">
      <c r="A124" s="22">
        <v>115</v>
      </c>
      <c r="B124" s="21">
        <v>98</v>
      </c>
      <c r="C124" s="20">
        <v>52</v>
      </c>
      <c r="D124" s="19" t="s">
        <v>14</v>
      </c>
      <c r="E124" s="19" t="s">
        <v>7</v>
      </c>
      <c r="F124" s="19" t="s">
        <v>13</v>
      </c>
      <c r="G124" s="18">
        <v>1963</v>
      </c>
      <c r="H124" s="17">
        <v>0.28472222222222221</v>
      </c>
    </row>
    <row r="125" spans="1:8" ht="25.5" x14ac:dyDescent="0.2">
      <c r="A125" s="22">
        <v>116</v>
      </c>
      <c r="B125" s="21">
        <v>99</v>
      </c>
      <c r="C125" s="20">
        <v>72</v>
      </c>
      <c r="D125" s="19" t="s">
        <v>12</v>
      </c>
      <c r="E125" s="19" t="s">
        <v>7</v>
      </c>
      <c r="F125" s="19" t="s">
        <v>11</v>
      </c>
      <c r="G125" s="18">
        <v>1973</v>
      </c>
      <c r="H125" s="17">
        <v>0.28524305555555562</v>
      </c>
    </row>
    <row r="126" spans="1:8" ht="25.5" x14ac:dyDescent="0.2">
      <c r="A126" s="22">
        <v>117</v>
      </c>
      <c r="B126" s="21">
        <v>100</v>
      </c>
      <c r="C126" s="20">
        <v>81</v>
      </c>
      <c r="D126" s="19" t="s">
        <v>10</v>
      </c>
      <c r="E126" s="19" t="s">
        <v>7</v>
      </c>
      <c r="F126" s="19" t="s">
        <v>9</v>
      </c>
      <c r="G126" s="18">
        <v>1982</v>
      </c>
      <c r="H126" s="17">
        <v>0.31249999999999994</v>
      </c>
    </row>
    <row r="127" spans="1:8" ht="26.25" thickBot="1" x14ac:dyDescent="0.25">
      <c r="A127" s="16">
        <v>0</v>
      </c>
      <c r="B127" s="15">
        <v>0</v>
      </c>
      <c r="C127" s="14">
        <v>32</v>
      </c>
      <c r="D127" s="13" t="s">
        <v>8</v>
      </c>
      <c r="E127" s="13" t="s">
        <v>7</v>
      </c>
      <c r="F127" s="13" t="s">
        <v>6</v>
      </c>
      <c r="G127" s="12">
        <v>1966</v>
      </c>
      <c r="H127" s="11">
        <v>8.7731481481481507E-2</v>
      </c>
    </row>
    <row r="128" spans="1:8" x14ac:dyDescent="0.2">
      <c r="A128" s="10"/>
      <c r="B128" s="9"/>
      <c r="C128" s="8"/>
      <c r="D128" s="7"/>
      <c r="E128" s="7"/>
      <c r="F128" s="7"/>
      <c r="G128" s="6"/>
      <c r="H128" s="5"/>
    </row>
    <row r="130" spans="4:7" x14ac:dyDescent="0.2">
      <c r="D130" s="1" t="s">
        <v>5</v>
      </c>
      <c r="E130" s="1" t="s">
        <v>4</v>
      </c>
      <c r="G130" s="3"/>
    </row>
    <row r="131" spans="4:7" hidden="1" x14ac:dyDescent="0.2">
      <c r="G131" s="4"/>
    </row>
    <row r="133" spans="4:7" x14ac:dyDescent="0.2">
      <c r="D133" s="1" t="s">
        <v>3</v>
      </c>
      <c r="E133" s="1" t="s">
        <v>2</v>
      </c>
      <c r="G133" s="3"/>
    </row>
    <row r="134" spans="4:7" hidden="1" x14ac:dyDescent="0.2">
      <c r="G134" s="4"/>
    </row>
    <row r="136" spans="4:7" x14ac:dyDescent="0.2">
      <c r="D136" s="1" t="s">
        <v>1</v>
      </c>
      <c r="E136" s="1" t="s">
        <v>0</v>
      </c>
      <c r="G136" s="3"/>
    </row>
  </sheetData>
  <autoFilter ref="A8:H127"/>
  <mergeCells count="9">
    <mergeCell ref="D2:H2"/>
    <mergeCell ref="G8:G9"/>
    <mergeCell ref="D5:G5"/>
    <mergeCell ref="A8:A9"/>
    <mergeCell ref="B8:B9"/>
    <mergeCell ref="C8:C9"/>
    <mergeCell ref="D8:D9"/>
    <mergeCell ref="E8:E9"/>
    <mergeCell ref="F8:F9"/>
  </mergeCells>
  <conditionalFormatting sqref="A10:B128">
    <cfRule type="cellIs" dxfId="2" priority="1" stopIfTrue="1" operator="equal">
      <formula>0</formula>
    </cfRule>
  </conditionalFormatting>
  <printOptions horizontalCentered="1"/>
  <pageMargins left="0.23622047244094491" right="0.23622047244094491" top="0.35433070866141736" bottom="0.86614173228346458" header="0.31496062992125984" footer="0.23622047244094491"/>
  <pageSetup paperSize="9" fitToHeight="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F118"/>
  <sheetViews>
    <sheetView zoomScaleNormal="100" zoomScaleSheetLayoutView="100" workbookViewId="0">
      <pane xSplit="2" ySplit="9" topLeftCell="C10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ColWidth="8" defaultRowHeight="12.75" x14ac:dyDescent="0.2"/>
  <cols>
    <col min="1" max="1" width="3.140625" style="2" customWidth="1"/>
    <col min="2" max="2" width="4.28515625" style="1" customWidth="1"/>
    <col min="3" max="3" width="31.28515625" style="1" customWidth="1"/>
    <col min="4" max="4" width="16.5703125" style="1" customWidth="1"/>
    <col min="5" max="5" width="6.7109375" style="1" customWidth="1"/>
    <col min="6" max="6" width="10" style="1" customWidth="1"/>
    <col min="7" max="16384" width="8" style="1"/>
  </cols>
  <sheetData>
    <row r="2" spans="1:6" ht="21" x14ac:dyDescent="0.35">
      <c r="C2" s="139" t="s">
        <v>192</v>
      </c>
      <c r="D2" s="139"/>
      <c r="E2" s="139"/>
      <c r="F2" s="139"/>
    </row>
    <row r="3" spans="1:6" ht="5.25" customHeight="1" x14ac:dyDescent="0.25">
      <c r="D3" s="32"/>
      <c r="E3"/>
      <c r="F3" s="33"/>
    </row>
    <row r="4" spans="1:6" ht="6" customHeight="1" x14ac:dyDescent="0.2">
      <c r="F4" s="32"/>
    </row>
    <row r="5" spans="1:6" ht="20.25" x14ac:dyDescent="0.3">
      <c r="C5" s="140" t="s">
        <v>191</v>
      </c>
      <c r="D5" s="140"/>
      <c r="E5" s="140"/>
    </row>
    <row r="6" spans="1:6" ht="8.25" hidden="1" customHeight="1" x14ac:dyDescent="0.2"/>
    <row r="7" spans="1:6" ht="6.75" customHeight="1" thickBot="1" x14ac:dyDescent="0.25">
      <c r="A7" s="31"/>
    </row>
    <row r="8" spans="1:6" s="28" customFormat="1" ht="28.5" customHeight="1" x14ac:dyDescent="0.25">
      <c r="A8" s="133" t="s">
        <v>189</v>
      </c>
      <c r="B8" s="135" t="s">
        <v>188</v>
      </c>
      <c r="C8" s="137" t="s">
        <v>187</v>
      </c>
      <c r="D8" s="137" t="s">
        <v>185</v>
      </c>
      <c r="E8" s="121" t="s">
        <v>184</v>
      </c>
      <c r="F8" s="30" t="s">
        <v>183</v>
      </c>
    </row>
    <row r="9" spans="1:6" s="28" customFormat="1" ht="7.5" customHeight="1" thickBot="1" x14ac:dyDescent="0.25">
      <c r="A9" s="134"/>
      <c r="B9" s="136"/>
      <c r="C9" s="122"/>
      <c r="D9" s="122"/>
      <c r="E9" s="122"/>
      <c r="F9" s="29"/>
    </row>
    <row r="10" spans="1:6" ht="27" customHeight="1" x14ac:dyDescent="0.2">
      <c r="A10" s="26">
        <v>1</v>
      </c>
      <c r="B10" s="25">
        <v>14</v>
      </c>
      <c r="C10" s="24" t="s">
        <v>182</v>
      </c>
      <c r="D10" s="24" t="s">
        <v>22</v>
      </c>
      <c r="E10" s="23">
        <v>1977</v>
      </c>
      <c r="F10" s="17">
        <v>9.4907407407395579E-4</v>
      </c>
    </row>
    <row r="11" spans="1:6" ht="27" customHeight="1" x14ac:dyDescent="0.2">
      <c r="A11" s="21">
        <v>2</v>
      </c>
      <c r="B11" s="20">
        <v>5</v>
      </c>
      <c r="C11" s="19" t="s">
        <v>181</v>
      </c>
      <c r="D11" s="19" t="s">
        <v>93</v>
      </c>
      <c r="E11" s="18">
        <v>1969</v>
      </c>
      <c r="F11" s="17">
        <v>7.8587962962963845E-3</v>
      </c>
    </row>
    <row r="12" spans="1:6" ht="27" customHeight="1" x14ac:dyDescent="0.2">
      <c r="A12" s="21">
        <v>3</v>
      </c>
      <c r="B12" s="20">
        <v>53</v>
      </c>
      <c r="C12" s="19" t="s">
        <v>180</v>
      </c>
      <c r="D12" s="19" t="s">
        <v>11</v>
      </c>
      <c r="E12" s="18">
        <v>1973</v>
      </c>
      <c r="F12" s="17">
        <v>8.888888888888849E-3</v>
      </c>
    </row>
    <row r="13" spans="1:6" ht="27" customHeight="1" x14ac:dyDescent="0.2">
      <c r="A13" s="21">
        <v>4</v>
      </c>
      <c r="B13" s="20">
        <v>16</v>
      </c>
      <c r="C13" s="19" t="s">
        <v>179</v>
      </c>
      <c r="D13" s="19" t="s">
        <v>118</v>
      </c>
      <c r="E13" s="18">
        <v>1953</v>
      </c>
      <c r="F13" s="17">
        <v>1.0173611111111099E-2</v>
      </c>
    </row>
    <row r="14" spans="1:6" ht="27" customHeight="1" x14ac:dyDescent="0.2">
      <c r="A14" s="21">
        <v>5</v>
      </c>
      <c r="B14" s="20">
        <v>19</v>
      </c>
      <c r="C14" s="19" t="s">
        <v>178</v>
      </c>
      <c r="D14" s="19" t="s">
        <v>39</v>
      </c>
      <c r="E14" s="18">
        <v>1961</v>
      </c>
      <c r="F14" s="17">
        <v>2.2430555555555298E-2</v>
      </c>
    </row>
    <row r="15" spans="1:6" ht="27" customHeight="1" x14ac:dyDescent="0.2">
      <c r="A15" s="21">
        <v>6</v>
      </c>
      <c r="B15" s="20">
        <v>85</v>
      </c>
      <c r="C15" s="19" t="s">
        <v>177</v>
      </c>
      <c r="D15" s="19" t="s">
        <v>137</v>
      </c>
      <c r="E15" s="18">
        <v>1983</v>
      </c>
      <c r="F15" s="17">
        <v>2.3634259259259119E-2</v>
      </c>
    </row>
    <row r="16" spans="1:6" ht="27" customHeight="1" x14ac:dyDescent="0.2">
      <c r="A16" s="21">
        <v>7</v>
      </c>
      <c r="B16" s="20">
        <v>98</v>
      </c>
      <c r="C16" s="19" t="s">
        <v>176</v>
      </c>
      <c r="D16" s="19" t="s">
        <v>69</v>
      </c>
      <c r="E16" s="18">
        <v>1981</v>
      </c>
      <c r="F16" s="17">
        <v>2.9884259259259104E-2</v>
      </c>
    </row>
    <row r="17" spans="1:6" ht="27" customHeight="1" x14ac:dyDescent="0.2">
      <c r="A17" s="21">
        <v>8</v>
      </c>
      <c r="B17" s="20">
        <v>41</v>
      </c>
      <c r="C17" s="19" t="s">
        <v>175</v>
      </c>
      <c r="D17" s="19" t="s">
        <v>6</v>
      </c>
      <c r="E17" s="18">
        <v>1959</v>
      </c>
      <c r="F17" s="17">
        <v>3.9120370370370305E-2</v>
      </c>
    </row>
    <row r="18" spans="1:6" ht="27" customHeight="1" x14ac:dyDescent="0.2">
      <c r="A18" s="21">
        <v>9</v>
      </c>
      <c r="B18" s="20">
        <v>18</v>
      </c>
      <c r="C18" s="19" t="s">
        <v>174</v>
      </c>
      <c r="D18" s="19" t="s">
        <v>129</v>
      </c>
      <c r="E18" s="18">
        <v>1957</v>
      </c>
      <c r="F18" s="17">
        <v>4.0370370370370237E-2</v>
      </c>
    </row>
    <row r="19" spans="1:6" ht="27" customHeight="1" x14ac:dyDescent="0.2">
      <c r="A19" s="21">
        <v>10</v>
      </c>
      <c r="B19" s="20">
        <v>21</v>
      </c>
      <c r="C19" s="19" t="s">
        <v>173</v>
      </c>
      <c r="D19" s="19" t="s">
        <v>172</v>
      </c>
      <c r="E19" s="18">
        <v>1959</v>
      </c>
      <c r="F19" s="17">
        <v>4.2025462962962862E-2</v>
      </c>
    </row>
    <row r="20" spans="1:6" ht="27" customHeight="1" x14ac:dyDescent="0.2">
      <c r="A20" s="21">
        <v>11</v>
      </c>
      <c r="B20" s="20">
        <v>26</v>
      </c>
      <c r="C20" s="19" t="s">
        <v>171</v>
      </c>
      <c r="D20" s="19" t="s">
        <v>118</v>
      </c>
      <c r="E20" s="18">
        <v>1950</v>
      </c>
      <c r="F20" s="17">
        <v>4.5821759259259159E-2</v>
      </c>
    </row>
    <row r="21" spans="1:6" ht="27" customHeight="1" x14ac:dyDescent="0.2">
      <c r="A21" s="21">
        <v>12</v>
      </c>
      <c r="B21" s="20">
        <v>67</v>
      </c>
      <c r="C21" s="19" t="s">
        <v>170</v>
      </c>
      <c r="D21" s="19" t="s">
        <v>74</v>
      </c>
      <c r="E21" s="18">
        <v>1967</v>
      </c>
      <c r="F21" s="17">
        <v>4.7349537037037197E-2</v>
      </c>
    </row>
    <row r="22" spans="1:6" ht="27" customHeight="1" x14ac:dyDescent="0.2">
      <c r="A22" s="21">
        <v>13</v>
      </c>
      <c r="B22" s="20">
        <v>54</v>
      </c>
      <c r="C22" s="19" t="s">
        <v>169</v>
      </c>
      <c r="D22" s="19" t="s">
        <v>168</v>
      </c>
      <c r="E22" s="18">
        <v>1982</v>
      </c>
      <c r="F22" s="17">
        <v>4.7465277777777717E-2</v>
      </c>
    </row>
    <row r="23" spans="1:6" ht="27" customHeight="1" x14ac:dyDescent="0.2">
      <c r="A23" s="21">
        <v>14</v>
      </c>
      <c r="B23" s="20">
        <v>10</v>
      </c>
      <c r="C23" s="19" t="s">
        <v>167</v>
      </c>
      <c r="D23" s="19" t="s">
        <v>166</v>
      </c>
      <c r="E23" s="18">
        <v>1956</v>
      </c>
      <c r="F23" s="17">
        <v>4.9305555555555686E-2</v>
      </c>
    </row>
    <row r="24" spans="1:6" ht="27" customHeight="1" x14ac:dyDescent="0.2">
      <c r="A24" s="21">
        <v>15</v>
      </c>
      <c r="B24" s="20">
        <v>1</v>
      </c>
      <c r="C24" s="19" t="s">
        <v>165</v>
      </c>
      <c r="D24" s="19" t="s">
        <v>11</v>
      </c>
      <c r="E24" s="18">
        <v>1974</v>
      </c>
      <c r="F24" s="17">
        <v>5.0057870370370475E-2</v>
      </c>
    </row>
    <row r="25" spans="1:6" ht="27" customHeight="1" x14ac:dyDescent="0.2">
      <c r="A25" s="21">
        <v>16</v>
      </c>
      <c r="B25" s="20">
        <v>31</v>
      </c>
      <c r="C25" s="19" t="s">
        <v>164</v>
      </c>
      <c r="D25" s="19" t="s">
        <v>39</v>
      </c>
      <c r="E25" s="18">
        <v>1968</v>
      </c>
      <c r="F25" s="17">
        <v>5.1087962962962967E-2</v>
      </c>
    </row>
    <row r="26" spans="1:6" ht="27" customHeight="1" x14ac:dyDescent="0.2">
      <c r="A26" s="21">
        <v>17</v>
      </c>
      <c r="B26" s="20">
        <v>75</v>
      </c>
      <c r="C26" s="19" t="s">
        <v>163</v>
      </c>
      <c r="D26" s="19" t="s">
        <v>162</v>
      </c>
      <c r="E26" s="18">
        <v>1976</v>
      </c>
      <c r="F26" s="17">
        <v>5.4525462962963081E-2</v>
      </c>
    </row>
    <row r="27" spans="1:6" ht="27" customHeight="1" x14ac:dyDescent="0.2">
      <c r="A27" s="21">
        <v>18</v>
      </c>
      <c r="B27" s="20">
        <v>29</v>
      </c>
      <c r="C27" s="19" t="s">
        <v>161</v>
      </c>
      <c r="D27" s="19" t="s">
        <v>160</v>
      </c>
      <c r="E27" s="18">
        <v>1951</v>
      </c>
      <c r="F27" s="17">
        <v>5.5532407407407391E-2</v>
      </c>
    </row>
    <row r="28" spans="1:6" ht="27" customHeight="1" x14ac:dyDescent="0.2">
      <c r="A28" s="21">
        <v>19</v>
      </c>
      <c r="B28" s="20">
        <v>47</v>
      </c>
      <c r="C28" s="19" t="s">
        <v>159</v>
      </c>
      <c r="D28" s="19" t="s">
        <v>39</v>
      </c>
      <c r="E28" s="18">
        <v>1959</v>
      </c>
      <c r="F28" s="17">
        <v>5.7256944444444541E-2</v>
      </c>
    </row>
    <row r="29" spans="1:6" ht="27" customHeight="1" x14ac:dyDescent="0.2">
      <c r="A29" s="21">
        <v>20</v>
      </c>
      <c r="B29" s="20">
        <v>11</v>
      </c>
      <c r="C29" s="19" t="s">
        <v>158</v>
      </c>
      <c r="D29" s="19" t="s">
        <v>93</v>
      </c>
      <c r="E29" s="18">
        <v>1965</v>
      </c>
      <c r="F29" s="17">
        <v>6.1666666666666703E-2</v>
      </c>
    </row>
    <row r="30" spans="1:6" ht="25.5" x14ac:dyDescent="0.2">
      <c r="A30" s="21">
        <v>21</v>
      </c>
      <c r="B30" s="20">
        <v>40</v>
      </c>
      <c r="C30" s="19" t="s">
        <v>157</v>
      </c>
      <c r="D30" s="19" t="s">
        <v>156</v>
      </c>
      <c r="E30" s="18">
        <v>1985</v>
      </c>
      <c r="F30" s="17">
        <v>6.2314814814815003E-2</v>
      </c>
    </row>
    <row r="31" spans="1:6" ht="27" customHeight="1" x14ac:dyDescent="0.2">
      <c r="A31" s="21">
        <v>22</v>
      </c>
      <c r="B31" s="20">
        <v>35</v>
      </c>
      <c r="C31" s="19" t="s">
        <v>155</v>
      </c>
      <c r="D31" s="19" t="s">
        <v>137</v>
      </c>
      <c r="E31" s="18">
        <v>1975</v>
      </c>
      <c r="F31" s="17">
        <v>6.4745370370370287E-2</v>
      </c>
    </row>
    <row r="32" spans="1:6" ht="27" customHeight="1" x14ac:dyDescent="0.2">
      <c r="A32" s="21">
        <v>23</v>
      </c>
      <c r="B32" s="20">
        <v>70</v>
      </c>
      <c r="C32" s="19" t="s">
        <v>154</v>
      </c>
      <c r="D32" s="19" t="s">
        <v>153</v>
      </c>
      <c r="E32" s="18">
        <v>1974</v>
      </c>
      <c r="F32" s="17">
        <v>6.8159722222222122E-2</v>
      </c>
    </row>
    <row r="33" spans="1:6" ht="25.5" x14ac:dyDescent="0.2">
      <c r="A33" s="21">
        <v>24</v>
      </c>
      <c r="B33" s="20">
        <v>968</v>
      </c>
      <c r="C33" s="19" t="s">
        <v>152</v>
      </c>
      <c r="D33" s="19" t="s">
        <v>151</v>
      </c>
      <c r="E33" s="18">
        <v>1988</v>
      </c>
      <c r="F33" s="17">
        <v>6.9421296296296384E-2</v>
      </c>
    </row>
    <row r="34" spans="1:6" ht="27" customHeight="1" x14ac:dyDescent="0.2">
      <c r="A34" s="21">
        <v>25</v>
      </c>
      <c r="B34" s="20">
        <v>7</v>
      </c>
      <c r="C34" s="19" t="s">
        <v>150</v>
      </c>
      <c r="D34" s="19" t="s">
        <v>99</v>
      </c>
      <c r="E34" s="18">
        <v>1981</v>
      </c>
      <c r="F34" s="17">
        <v>7.1782407407407059E-2</v>
      </c>
    </row>
    <row r="35" spans="1:6" ht="27" customHeight="1" x14ac:dyDescent="0.2">
      <c r="A35" s="21">
        <v>26</v>
      </c>
      <c r="B35" s="20">
        <v>43</v>
      </c>
      <c r="C35" s="19" t="s">
        <v>149</v>
      </c>
      <c r="D35" s="19" t="s">
        <v>41</v>
      </c>
      <c r="E35" s="18">
        <v>1977</v>
      </c>
      <c r="F35" s="17">
        <v>7.1990740740740869E-2</v>
      </c>
    </row>
    <row r="36" spans="1:6" ht="27" customHeight="1" x14ac:dyDescent="0.2">
      <c r="A36" s="21">
        <v>27</v>
      </c>
      <c r="B36" s="20">
        <v>20</v>
      </c>
      <c r="C36" s="19" t="s">
        <v>148</v>
      </c>
      <c r="D36" s="19" t="s">
        <v>147</v>
      </c>
      <c r="E36" s="18">
        <v>1959</v>
      </c>
      <c r="F36" s="17">
        <v>7.3298611111110912E-2</v>
      </c>
    </row>
    <row r="37" spans="1:6" ht="27" customHeight="1" x14ac:dyDescent="0.2">
      <c r="A37" s="21">
        <v>28</v>
      </c>
      <c r="B37" s="20">
        <v>30</v>
      </c>
      <c r="C37" s="19" t="s">
        <v>146</v>
      </c>
      <c r="D37" s="19" t="s">
        <v>93</v>
      </c>
      <c r="E37" s="18">
        <v>1966</v>
      </c>
      <c r="F37" s="17">
        <v>7.3344907407407303E-2</v>
      </c>
    </row>
    <row r="38" spans="1:6" ht="27" customHeight="1" x14ac:dyDescent="0.2">
      <c r="A38" s="21">
        <v>29</v>
      </c>
      <c r="B38" s="20">
        <v>66</v>
      </c>
      <c r="C38" s="19" t="s">
        <v>145</v>
      </c>
      <c r="D38" s="19" t="s">
        <v>11</v>
      </c>
      <c r="E38" s="18">
        <v>1981</v>
      </c>
      <c r="F38" s="17">
        <v>7.3715277777777186E-2</v>
      </c>
    </row>
    <row r="39" spans="1:6" ht="27" customHeight="1" x14ac:dyDescent="0.2">
      <c r="A39" s="21">
        <v>30</v>
      </c>
      <c r="B39" s="20">
        <v>8</v>
      </c>
      <c r="C39" s="19" t="s">
        <v>144</v>
      </c>
      <c r="D39" s="19" t="s">
        <v>143</v>
      </c>
      <c r="E39" s="18">
        <v>2000</v>
      </c>
      <c r="F39" s="17">
        <v>7.4108796296296423E-2</v>
      </c>
    </row>
    <row r="40" spans="1:6" ht="27" customHeight="1" x14ac:dyDescent="0.2">
      <c r="A40" s="21">
        <v>31</v>
      </c>
      <c r="B40" s="20">
        <v>36</v>
      </c>
      <c r="C40" s="19" t="s">
        <v>142</v>
      </c>
      <c r="D40" s="19" t="s">
        <v>49</v>
      </c>
      <c r="E40" s="18">
        <v>1954</v>
      </c>
      <c r="F40" s="17">
        <v>7.4432870370370427E-2</v>
      </c>
    </row>
    <row r="41" spans="1:6" ht="27" customHeight="1" x14ac:dyDescent="0.2">
      <c r="A41" s="21">
        <v>32</v>
      </c>
      <c r="B41" s="20">
        <v>6</v>
      </c>
      <c r="C41" s="19" t="s">
        <v>141</v>
      </c>
      <c r="D41" s="19" t="s">
        <v>118</v>
      </c>
      <c r="E41" s="18">
        <v>1950</v>
      </c>
      <c r="F41" s="17">
        <v>7.7152777777777543E-2</v>
      </c>
    </row>
    <row r="42" spans="1:6" ht="27" customHeight="1" x14ac:dyDescent="0.2">
      <c r="A42" s="21">
        <v>33</v>
      </c>
      <c r="B42" s="20">
        <v>4</v>
      </c>
      <c r="C42" s="19" t="s">
        <v>140</v>
      </c>
      <c r="D42" s="19" t="s">
        <v>85</v>
      </c>
      <c r="E42" s="18">
        <v>1973</v>
      </c>
      <c r="F42" s="17">
        <v>7.946759259259252E-2</v>
      </c>
    </row>
    <row r="43" spans="1:6" ht="27" customHeight="1" x14ac:dyDescent="0.2">
      <c r="A43" s="21">
        <v>34</v>
      </c>
      <c r="B43" s="20">
        <v>22</v>
      </c>
      <c r="C43" s="19" t="s">
        <v>139</v>
      </c>
      <c r="D43" s="19" t="s">
        <v>11</v>
      </c>
      <c r="E43" s="18">
        <v>1981</v>
      </c>
      <c r="F43" s="17">
        <v>7.9710648148147795E-2</v>
      </c>
    </row>
    <row r="44" spans="1:6" ht="27" customHeight="1" x14ac:dyDescent="0.2">
      <c r="A44" s="21">
        <v>35</v>
      </c>
      <c r="B44" s="20">
        <v>84</v>
      </c>
      <c r="C44" s="19" t="s">
        <v>138</v>
      </c>
      <c r="D44" s="19" t="s">
        <v>137</v>
      </c>
      <c r="E44" s="18">
        <v>1984</v>
      </c>
      <c r="F44" s="17">
        <v>8.3333333333333467E-2</v>
      </c>
    </row>
    <row r="45" spans="1:6" ht="27" customHeight="1" x14ac:dyDescent="0.2">
      <c r="A45" s="21">
        <v>36</v>
      </c>
      <c r="B45" s="20">
        <v>27</v>
      </c>
      <c r="C45" s="19" t="s">
        <v>136</v>
      </c>
      <c r="D45" s="19" t="s">
        <v>135</v>
      </c>
      <c r="E45" s="18">
        <v>1970</v>
      </c>
      <c r="F45" s="17">
        <v>8.425925925925927E-2</v>
      </c>
    </row>
    <row r="46" spans="1:6" ht="27" customHeight="1" x14ac:dyDescent="0.2">
      <c r="A46" s="21">
        <v>37</v>
      </c>
      <c r="B46" s="20">
        <v>83</v>
      </c>
      <c r="C46" s="19" t="s">
        <v>134</v>
      </c>
      <c r="D46" s="19" t="s">
        <v>133</v>
      </c>
      <c r="E46" s="18">
        <v>1980</v>
      </c>
      <c r="F46" s="17">
        <v>8.6435185185185115E-2</v>
      </c>
    </row>
    <row r="47" spans="1:6" ht="27" customHeight="1" x14ac:dyDescent="0.2">
      <c r="A47" s="21">
        <v>38</v>
      </c>
      <c r="B47" s="20">
        <v>74</v>
      </c>
      <c r="C47" s="19" t="s">
        <v>132</v>
      </c>
      <c r="D47" s="19" t="s">
        <v>131</v>
      </c>
      <c r="E47" s="18">
        <v>1936</v>
      </c>
      <c r="F47" s="17">
        <v>8.8368055555555755E-2</v>
      </c>
    </row>
    <row r="48" spans="1:6" ht="27" customHeight="1" x14ac:dyDescent="0.2">
      <c r="A48" s="21">
        <v>39</v>
      </c>
      <c r="B48" s="20">
        <v>64</v>
      </c>
      <c r="C48" s="19" t="s">
        <v>130</v>
      </c>
      <c r="D48" s="19" t="s">
        <v>129</v>
      </c>
      <c r="E48" s="18">
        <v>1956</v>
      </c>
      <c r="F48" s="17">
        <v>8.9293981481481571E-2</v>
      </c>
    </row>
    <row r="49" spans="1:6" ht="27" customHeight="1" x14ac:dyDescent="0.2">
      <c r="A49" s="21">
        <v>40</v>
      </c>
      <c r="B49" s="20">
        <v>65</v>
      </c>
      <c r="C49" s="19" t="s">
        <v>128</v>
      </c>
      <c r="D49" s="19" t="s">
        <v>49</v>
      </c>
      <c r="E49" s="18">
        <v>1951</v>
      </c>
      <c r="F49" s="17">
        <v>9.0763888888888838E-2</v>
      </c>
    </row>
    <row r="50" spans="1:6" ht="27" customHeight="1" x14ac:dyDescent="0.2">
      <c r="A50" s="21">
        <v>41</v>
      </c>
      <c r="B50" s="20">
        <v>38</v>
      </c>
      <c r="C50" s="19" t="s">
        <v>127</v>
      </c>
      <c r="D50" s="19" t="s">
        <v>126</v>
      </c>
      <c r="E50" s="18">
        <v>1979</v>
      </c>
      <c r="F50" s="17">
        <v>9.0798611111110816E-2</v>
      </c>
    </row>
    <row r="51" spans="1:6" ht="27" customHeight="1" x14ac:dyDescent="0.2">
      <c r="A51" s="21">
        <v>42</v>
      </c>
      <c r="B51" s="20">
        <v>50</v>
      </c>
      <c r="C51" s="19" t="s">
        <v>125</v>
      </c>
      <c r="D51" s="19" t="s">
        <v>41</v>
      </c>
      <c r="E51" s="18">
        <v>1974</v>
      </c>
      <c r="F51" s="17">
        <v>9.1203703703703842E-2</v>
      </c>
    </row>
    <row r="52" spans="1:6" ht="27" customHeight="1" x14ac:dyDescent="0.2">
      <c r="A52" s="21">
        <v>43</v>
      </c>
      <c r="B52" s="20">
        <v>91</v>
      </c>
      <c r="C52" s="19" t="s">
        <v>124</v>
      </c>
      <c r="D52" s="19" t="s">
        <v>39</v>
      </c>
      <c r="E52" s="18">
        <v>1961</v>
      </c>
      <c r="F52" s="17">
        <v>9.3819444444444844E-2</v>
      </c>
    </row>
    <row r="53" spans="1:6" ht="27" customHeight="1" x14ac:dyDescent="0.2">
      <c r="A53" s="21">
        <v>44</v>
      </c>
      <c r="B53" s="20">
        <v>94</v>
      </c>
      <c r="C53" s="19" t="s">
        <v>123</v>
      </c>
      <c r="D53" s="19" t="s">
        <v>11</v>
      </c>
      <c r="E53" s="18">
        <v>1982</v>
      </c>
      <c r="F53" s="17">
        <v>9.6516203703703549E-2</v>
      </c>
    </row>
    <row r="54" spans="1:6" ht="25.5" x14ac:dyDescent="0.2">
      <c r="A54" s="21">
        <v>45</v>
      </c>
      <c r="B54" s="20">
        <v>55</v>
      </c>
      <c r="C54" s="19" t="s">
        <v>122</v>
      </c>
      <c r="D54" s="19" t="s">
        <v>20</v>
      </c>
      <c r="E54" s="18">
        <v>1970</v>
      </c>
      <c r="F54" s="17">
        <v>9.8518518518518436E-2</v>
      </c>
    </row>
    <row r="55" spans="1:6" ht="27" customHeight="1" x14ac:dyDescent="0.2">
      <c r="A55" s="21">
        <v>46</v>
      </c>
      <c r="B55" s="20">
        <v>69</v>
      </c>
      <c r="C55" s="19" t="s">
        <v>121</v>
      </c>
      <c r="D55" s="19" t="s">
        <v>22</v>
      </c>
      <c r="E55" s="18">
        <v>1969</v>
      </c>
      <c r="F55" s="17">
        <v>9.983796296296292E-2</v>
      </c>
    </row>
    <row r="56" spans="1:6" ht="27" customHeight="1" x14ac:dyDescent="0.2">
      <c r="A56" s="21">
        <v>47</v>
      </c>
      <c r="B56" s="20">
        <v>24</v>
      </c>
      <c r="C56" s="19" t="s">
        <v>120</v>
      </c>
      <c r="D56" s="19" t="s">
        <v>11</v>
      </c>
      <c r="E56" s="18">
        <v>1976</v>
      </c>
      <c r="F56" s="17">
        <v>0.10486111111111125</v>
      </c>
    </row>
    <row r="57" spans="1:6" ht="27" customHeight="1" x14ac:dyDescent="0.2">
      <c r="A57" s="21">
        <v>48</v>
      </c>
      <c r="B57" s="20">
        <v>37</v>
      </c>
      <c r="C57" s="19" t="s">
        <v>119</v>
      </c>
      <c r="D57" s="19" t="s">
        <v>118</v>
      </c>
      <c r="E57" s="18">
        <v>1950</v>
      </c>
      <c r="F57" s="17">
        <v>0.10549768518518514</v>
      </c>
    </row>
    <row r="58" spans="1:6" ht="27" customHeight="1" x14ac:dyDescent="0.2">
      <c r="A58" s="21">
        <v>49</v>
      </c>
      <c r="B58" s="20">
        <v>25</v>
      </c>
      <c r="C58" s="19" t="s">
        <v>117</v>
      </c>
      <c r="D58" s="19" t="s">
        <v>11</v>
      </c>
      <c r="E58" s="18">
        <v>1974</v>
      </c>
      <c r="F58" s="17">
        <v>0.10663194444444431</v>
      </c>
    </row>
    <row r="59" spans="1:6" ht="27" customHeight="1" x14ac:dyDescent="0.2">
      <c r="A59" s="21">
        <v>50</v>
      </c>
      <c r="B59" s="20">
        <v>62</v>
      </c>
      <c r="C59" s="19" t="s">
        <v>116</v>
      </c>
      <c r="D59" s="19" t="s">
        <v>115</v>
      </c>
      <c r="E59" s="18">
        <v>1976</v>
      </c>
      <c r="F59" s="17">
        <v>0.10765046296296309</v>
      </c>
    </row>
    <row r="60" spans="1:6" ht="27" customHeight="1" x14ac:dyDescent="0.2">
      <c r="A60" s="21">
        <v>51</v>
      </c>
      <c r="B60" s="20">
        <v>45</v>
      </c>
      <c r="C60" s="19" t="s">
        <v>114</v>
      </c>
      <c r="D60" s="19" t="s">
        <v>20</v>
      </c>
      <c r="E60" s="18">
        <v>1969</v>
      </c>
      <c r="F60" s="17">
        <v>0.10819444444444438</v>
      </c>
    </row>
    <row r="61" spans="1:6" ht="27" customHeight="1" x14ac:dyDescent="0.2">
      <c r="A61" s="21">
        <v>52</v>
      </c>
      <c r="B61" s="20">
        <v>63</v>
      </c>
      <c r="C61" s="19" t="s">
        <v>113</v>
      </c>
      <c r="D61" s="19" t="s">
        <v>13</v>
      </c>
      <c r="E61" s="18">
        <v>1963</v>
      </c>
      <c r="F61" s="17">
        <v>0.10954861111111103</v>
      </c>
    </row>
    <row r="62" spans="1:6" ht="27" customHeight="1" x14ac:dyDescent="0.2">
      <c r="A62" s="21">
        <v>53</v>
      </c>
      <c r="B62" s="20">
        <v>89</v>
      </c>
      <c r="C62" s="19" t="s">
        <v>112</v>
      </c>
      <c r="D62" s="19" t="s">
        <v>6</v>
      </c>
      <c r="E62" s="18">
        <v>1962</v>
      </c>
      <c r="F62" s="17">
        <v>0.11005787037037063</v>
      </c>
    </row>
    <row r="63" spans="1:6" ht="27" customHeight="1" x14ac:dyDescent="0.2">
      <c r="A63" s="21">
        <v>54</v>
      </c>
      <c r="B63" s="20">
        <v>12</v>
      </c>
      <c r="C63" s="19" t="s">
        <v>111</v>
      </c>
      <c r="D63" s="19" t="s">
        <v>93</v>
      </c>
      <c r="E63" s="18">
        <v>1966</v>
      </c>
      <c r="F63" s="17">
        <v>0.11124999999999992</v>
      </c>
    </row>
    <row r="64" spans="1:6" ht="27" customHeight="1" x14ac:dyDescent="0.2">
      <c r="A64" s="21">
        <v>55</v>
      </c>
      <c r="B64" s="20">
        <v>15</v>
      </c>
      <c r="C64" s="19" t="s">
        <v>110</v>
      </c>
      <c r="D64" s="19" t="s">
        <v>13</v>
      </c>
      <c r="E64" s="18">
        <v>1963</v>
      </c>
      <c r="F64" s="17">
        <v>0.11225694444444431</v>
      </c>
    </row>
    <row r="65" spans="1:6" ht="27" customHeight="1" x14ac:dyDescent="0.2">
      <c r="A65" s="21">
        <v>56</v>
      </c>
      <c r="B65" s="20">
        <v>86</v>
      </c>
      <c r="C65" s="19" t="s">
        <v>109</v>
      </c>
      <c r="D65" s="19" t="s">
        <v>69</v>
      </c>
      <c r="E65" s="18">
        <v>1986</v>
      </c>
      <c r="F65" s="17">
        <v>0.11440972222222243</v>
      </c>
    </row>
    <row r="66" spans="1:6" ht="27" customHeight="1" x14ac:dyDescent="0.2">
      <c r="A66" s="21">
        <v>57</v>
      </c>
      <c r="B66" s="20">
        <v>71</v>
      </c>
      <c r="C66" s="19" t="s">
        <v>108</v>
      </c>
      <c r="D66" s="19" t="s">
        <v>107</v>
      </c>
      <c r="E66" s="18">
        <v>1986</v>
      </c>
      <c r="F66" s="17">
        <v>0.11937500000000008</v>
      </c>
    </row>
    <row r="67" spans="1:6" ht="27" customHeight="1" x14ac:dyDescent="0.2">
      <c r="A67" s="21">
        <v>58</v>
      </c>
      <c r="B67" s="20">
        <v>48</v>
      </c>
      <c r="C67" s="19" t="s">
        <v>106</v>
      </c>
      <c r="D67" s="19" t="s">
        <v>93</v>
      </c>
      <c r="E67" s="18">
        <v>1969</v>
      </c>
      <c r="F67" s="17">
        <v>0.12119212962962948</v>
      </c>
    </row>
    <row r="68" spans="1:6" ht="27" customHeight="1" x14ac:dyDescent="0.2">
      <c r="A68" s="21">
        <v>59</v>
      </c>
      <c r="B68" s="20">
        <v>99</v>
      </c>
      <c r="C68" s="19" t="s">
        <v>105</v>
      </c>
      <c r="D68" s="19" t="s">
        <v>93</v>
      </c>
      <c r="E68" s="18">
        <v>1966</v>
      </c>
      <c r="F68" s="17">
        <v>0.12321759259259263</v>
      </c>
    </row>
    <row r="69" spans="1:6" ht="27" customHeight="1" x14ac:dyDescent="0.2">
      <c r="A69" s="21">
        <v>60</v>
      </c>
      <c r="B69" s="20">
        <v>97</v>
      </c>
      <c r="C69" s="19" t="s">
        <v>104</v>
      </c>
      <c r="D69" s="19" t="s">
        <v>103</v>
      </c>
      <c r="E69" s="18">
        <v>1978</v>
      </c>
      <c r="F69" s="17">
        <v>0.12438657407407364</v>
      </c>
    </row>
    <row r="70" spans="1:6" ht="27" customHeight="1" x14ac:dyDescent="0.2">
      <c r="A70" s="21">
        <v>61</v>
      </c>
      <c r="B70" s="20">
        <v>3</v>
      </c>
      <c r="C70" s="19" t="s">
        <v>101</v>
      </c>
      <c r="D70" s="19" t="s">
        <v>6</v>
      </c>
      <c r="E70" s="18">
        <v>1961</v>
      </c>
      <c r="F70" s="17">
        <v>0.1263541666666668</v>
      </c>
    </row>
    <row r="71" spans="1:6" ht="27" customHeight="1" x14ac:dyDescent="0.2">
      <c r="A71" s="21">
        <v>62</v>
      </c>
      <c r="B71" s="20">
        <v>114</v>
      </c>
      <c r="C71" s="19" t="s">
        <v>100</v>
      </c>
      <c r="D71" s="19" t="s">
        <v>99</v>
      </c>
      <c r="E71" s="18">
        <v>1981</v>
      </c>
      <c r="F71" s="17">
        <v>0.12960648148148146</v>
      </c>
    </row>
    <row r="72" spans="1:6" ht="27" customHeight="1" x14ac:dyDescent="0.2">
      <c r="A72" s="21">
        <v>63</v>
      </c>
      <c r="B72" s="20">
        <v>61</v>
      </c>
      <c r="C72" s="19" t="s">
        <v>98</v>
      </c>
      <c r="D72" s="19" t="s">
        <v>97</v>
      </c>
      <c r="E72" s="18">
        <v>1970</v>
      </c>
      <c r="F72" s="17">
        <v>0.12961805555555569</v>
      </c>
    </row>
    <row r="73" spans="1:6" ht="27" customHeight="1" x14ac:dyDescent="0.2">
      <c r="A73" s="21">
        <v>64</v>
      </c>
      <c r="B73" s="20">
        <v>60</v>
      </c>
      <c r="C73" s="19" t="s">
        <v>94</v>
      </c>
      <c r="D73" s="19" t="s">
        <v>93</v>
      </c>
      <c r="E73" s="18">
        <v>1966</v>
      </c>
      <c r="F73" s="17">
        <v>0.13605324074074082</v>
      </c>
    </row>
    <row r="74" spans="1:6" ht="27" customHeight="1" x14ac:dyDescent="0.2">
      <c r="A74" s="21">
        <v>65</v>
      </c>
      <c r="B74" s="20">
        <v>9</v>
      </c>
      <c r="C74" s="19" t="s">
        <v>92</v>
      </c>
      <c r="D74" s="19" t="s">
        <v>39</v>
      </c>
      <c r="E74" s="18">
        <v>1961</v>
      </c>
      <c r="F74" s="17">
        <v>0.14055555555555563</v>
      </c>
    </row>
    <row r="75" spans="1:6" ht="27" customHeight="1" x14ac:dyDescent="0.2">
      <c r="A75" s="21">
        <v>66</v>
      </c>
      <c r="B75" s="20">
        <v>88</v>
      </c>
      <c r="C75" s="19" t="s">
        <v>91</v>
      </c>
      <c r="D75" s="19" t="s">
        <v>39</v>
      </c>
      <c r="E75" s="18">
        <v>1960</v>
      </c>
      <c r="F75" s="17">
        <v>0.14097222222222197</v>
      </c>
    </row>
    <row r="76" spans="1:6" ht="27" customHeight="1" x14ac:dyDescent="0.2">
      <c r="A76" s="21">
        <v>67</v>
      </c>
      <c r="B76" s="20">
        <v>46</v>
      </c>
      <c r="C76" s="19" t="s">
        <v>90</v>
      </c>
      <c r="D76" s="19" t="s">
        <v>39</v>
      </c>
      <c r="E76" s="18">
        <v>1961</v>
      </c>
      <c r="F76" s="17">
        <v>0.14171296296296293</v>
      </c>
    </row>
    <row r="77" spans="1:6" ht="27" customHeight="1" x14ac:dyDescent="0.2">
      <c r="A77" s="21">
        <v>68</v>
      </c>
      <c r="B77" s="20">
        <v>95</v>
      </c>
      <c r="C77" s="19" t="s">
        <v>88</v>
      </c>
      <c r="D77" s="19" t="s">
        <v>87</v>
      </c>
      <c r="E77" s="18">
        <v>1956</v>
      </c>
      <c r="F77" s="17">
        <v>0.14704861111111109</v>
      </c>
    </row>
    <row r="78" spans="1:6" ht="27" customHeight="1" x14ac:dyDescent="0.2">
      <c r="A78" s="21">
        <v>69</v>
      </c>
      <c r="B78" s="20">
        <v>58</v>
      </c>
      <c r="C78" s="19" t="s">
        <v>86</v>
      </c>
      <c r="D78" s="19" t="s">
        <v>85</v>
      </c>
      <c r="E78" s="18">
        <v>1980</v>
      </c>
      <c r="F78" s="17">
        <v>0.14741898148148139</v>
      </c>
    </row>
    <row r="79" spans="1:6" ht="27" customHeight="1" x14ac:dyDescent="0.2">
      <c r="A79" s="21">
        <v>70</v>
      </c>
      <c r="B79" s="20">
        <v>59</v>
      </c>
      <c r="C79" s="19" t="s">
        <v>84</v>
      </c>
      <c r="D79" s="19" t="s">
        <v>83</v>
      </c>
      <c r="E79" s="18">
        <v>1959</v>
      </c>
      <c r="F79" s="17">
        <v>0.15091435185185167</v>
      </c>
    </row>
    <row r="80" spans="1:6" ht="27" customHeight="1" x14ac:dyDescent="0.2">
      <c r="A80" s="21">
        <v>71</v>
      </c>
      <c r="B80" s="20">
        <v>23</v>
      </c>
      <c r="C80" s="19" t="s">
        <v>82</v>
      </c>
      <c r="D80" s="19" t="s">
        <v>81</v>
      </c>
      <c r="E80" s="18">
        <v>1968</v>
      </c>
      <c r="F80" s="17">
        <v>0.15358796296296318</v>
      </c>
    </row>
    <row r="81" spans="1:6" ht="27" customHeight="1" x14ac:dyDescent="0.2">
      <c r="A81" s="21">
        <v>72</v>
      </c>
      <c r="B81" s="20">
        <v>79</v>
      </c>
      <c r="C81" s="19" t="s">
        <v>80</v>
      </c>
      <c r="D81" s="19" t="s">
        <v>11</v>
      </c>
      <c r="E81" s="18">
        <v>1977</v>
      </c>
      <c r="F81" s="17">
        <v>0.15369212962962961</v>
      </c>
    </row>
    <row r="82" spans="1:6" ht="27" customHeight="1" x14ac:dyDescent="0.2">
      <c r="A82" s="21">
        <v>73</v>
      </c>
      <c r="B82" s="20">
        <v>2</v>
      </c>
      <c r="C82" s="19" t="s">
        <v>79</v>
      </c>
      <c r="D82" s="19" t="s">
        <v>22</v>
      </c>
      <c r="E82" s="18">
        <v>1965</v>
      </c>
      <c r="F82" s="17">
        <v>0.15591435185185182</v>
      </c>
    </row>
    <row r="83" spans="1:6" ht="27" customHeight="1" x14ac:dyDescent="0.2">
      <c r="A83" s="21">
        <v>74</v>
      </c>
      <c r="B83" s="20">
        <v>34</v>
      </c>
      <c r="C83" s="19" t="s">
        <v>78</v>
      </c>
      <c r="D83" s="19" t="s">
        <v>77</v>
      </c>
      <c r="E83" s="18">
        <v>1966</v>
      </c>
      <c r="F83" s="17">
        <v>0.15934027777777768</v>
      </c>
    </row>
    <row r="84" spans="1:6" ht="27" customHeight="1" x14ac:dyDescent="0.2">
      <c r="A84" s="21">
        <v>75</v>
      </c>
      <c r="B84" s="20">
        <v>68</v>
      </c>
      <c r="C84" s="19" t="s">
        <v>75</v>
      </c>
      <c r="D84" s="19" t="s">
        <v>74</v>
      </c>
      <c r="E84" s="18">
        <v>1966</v>
      </c>
      <c r="F84" s="17">
        <v>0.16096064814814806</v>
      </c>
    </row>
    <row r="85" spans="1:6" ht="27" customHeight="1" x14ac:dyDescent="0.2">
      <c r="A85" s="21">
        <v>76</v>
      </c>
      <c r="B85" s="20">
        <v>87</v>
      </c>
      <c r="C85" s="19" t="s">
        <v>71</v>
      </c>
      <c r="D85" s="19" t="s">
        <v>6</v>
      </c>
      <c r="E85" s="18">
        <v>1960</v>
      </c>
      <c r="F85" s="17">
        <v>0.17234953703703701</v>
      </c>
    </row>
    <row r="86" spans="1:6" ht="27" customHeight="1" x14ac:dyDescent="0.2">
      <c r="A86" s="21">
        <v>77</v>
      </c>
      <c r="B86" s="20">
        <v>51</v>
      </c>
      <c r="C86" s="19" t="s">
        <v>70</v>
      </c>
      <c r="D86" s="19" t="s">
        <v>69</v>
      </c>
      <c r="E86" s="18">
        <v>1980</v>
      </c>
      <c r="F86" s="17">
        <v>0.17399305555555555</v>
      </c>
    </row>
    <row r="87" spans="1:6" ht="27" customHeight="1" x14ac:dyDescent="0.2">
      <c r="A87" s="21">
        <v>78</v>
      </c>
      <c r="B87" s="20">
        <v>39</v>
      </c>
      <c r="C87" s="19" t="s">
        <v>64</v>
      </c>
      <c r="D87" s="19" t="s">
        <v>6</v>
      </c>
      <c r="E87" s="18">
        <v>1958</v>
      </c>
      <c r="F87" s="17">
        <v>0.17674768518518524</v>
      </c>
    </row>
    <row r="88" spans="1:6" ht="27" customHeight="1" x14ac:dyDescent="0.2">
      <c r="A88" s="21">
        <v>79</v>
      </c>
      <c r="B88" s="20">
        <v>92</v>
      </c>
      <c r="C88" s="19" t="s">
        <v>63</v>
      </c>
      <c r="D88" s="19" t="s">
        <v>41</v>
      </c>
      <c r="E88" s="18">
        <v>1979</v>
      </c>
      <c r="F88" s="17">
        <v>0.18387731481481467</v>
      </c>
    </row>
    <row r="89" spans="1:6" ht="27" customHeight="1" x14ac:dyDescent="0.2">
      <c r="A89" s="21">
        <v>80</v>
      </c>
      <c r="B89" s="20">
        <v>33</v>
      </c>
      <c r="C89" s="19" t="s">
        <v>62</v>
      </c>
      <c r="D89" s="19" t="s">
        <v>17</v>
      </c>
      <c r="E89" s="18">
        <v>1964</v>
      </c>
      <c r="F89" s="17">
        <v>0.18541666666666679</v>
      </c>
    </row>
    <row r="90" spans="1:6" ht="27" customHeight="1" x14ac:dyDescent="0.2">
      <c r="A90" s="21">
        <v>81</v>
      </c>
      <c r="B90" s="20">
        <v>73</v>
      </c>
      <c r="C90" s="19" t="s">
        <v>61</v>
      </c>
      <c r="D90" s="19" t="s">
        <v>11</v>
      </c>
      <c r="E90" s="18">
        <v>1980</v>
      </c>
      <c r="F90" s="17">
        <v>0.1868055555555555</v>
      </c>
    </row>
    <row r="91" spans="1:6" ht="27" customHeight="1" x14ac:dyDescent="0.2">
      <c r="A91" s="21">
        <v>82</v>
      </c>
      <c r="B91" s="20">
        <v>80</v>
      </c>
      <c r="C91" s="19" t="s">
        <v>60</v>
      </c>
      <c r="D91" s="19" t="s">
        <v>59</v>
      </c>
      <c r="E91" s="18">
        <v>1949</v>
      </c>
      <c r="F91" s="17">
        <v>0.19375000000000012</v>
      </c>
    </row>
    <row r="92" spans="1:6" ht="27" customHeight="1" x14ac:dyDescent="0.2">
      <c r="A92" s="21">
        <v>83</v>
      </c>
      <c r="B92" s="20">
        <v>49</v>
      </c>
      <c r="C92" s="19" t="s">
        <v>58</v>
      </c>
      <c r="D92" s="19" t="s">
        <v>17</v>
      </c>
      <c r="E92" s="18">
        <v>1963</v>
      </c>
      <c r="F92" s="17">
        <v>0.19513888888888861</v>
      </c>
    </row>
    <row r="93" spans="1:6" ht="27" customHeight="1" x14ac:dyDescent="0.2">
      <c r="A93" s="21">
        <v>84</v>
      </c>
      <c r="B93" s="20">
        <v>76</v>
      </c>
      <c r="C93" s="19" t="s">
        <v>57</v>
      </c>
      <c r="D93" s="19" t="s">
        <v>17</v>
      </c>
      <c r="E93" s="18">
        <v>1965</v>
      </c>
      <c r="F93" s="17">
        <v>0.1951388888888887</v>
      </c>
    </row>
    <row r="94" spans="1:6" ht="27" customHeight="1" x14ac:dyDescent="0.2">
      <c r="A94" s="21">
        <v>85</v>
      </c>
      <c r="B94" s="20">
        <v>82</v>
      </c>
      <c r="C94" s="19" t="s">
        <v>54</v>
      </c>
      <c r="D94" s="19" t="s">
        <v>39</v>
      </c>
      <c r="E94" s="18">
        <v>1960</v>
      </c>
      <c r="F94" s="17">
        <v>0.20277777777777753</v>
      </c>
    </row>
    <row r="95" spans="1:6" ht="27" customHeight="1" x14ac:dyDescent="0.2">
      <c r="A95" s="21">
        <v>86</v>
      </c>
      <c r="B95" s="20">
        <v>93</v>
      </c>
      <c r="C95" s="19" t="s">
        <v>51</v>
      </c>
      <c r="D95" s="19" t="s">
        <v>17</v>
      </c>
      <c r="E95" s="18">
        <v>1963</v>
      </c>
      <c r="F95" s="17">
        <v>0.20902777777777778</v>
      </c>
    </row>
    <row r="96" spans="1:6" ht="27" customHeight="1" x14ac:dyDescent="0.2">
      <c r="A96" s="21">
        <v>87</v>
      </c>
      <c r="B96" s="20">
        <v>44</v>
      </c>
      <c r="C96" s="19" t="s">
        <v>50</v>
      </c>
      <c r="D96" s="19" t="s">
        <v>49</v>
      </c>
      <c r="E96" s="18">
        <v>1953</v>
      </c>
      <c r="F96" s="17">
        <v>0.21111111111111111</v>
      </c>
    </row>
    <row r="97" spans="1:6" ht="27" customHeight="1" x14ac:dyDescent="0.2">
      <c r="A97" s="21">
        <v>88</v>
      </c>
      <c r="B97" s="20">
        <v>115</v>
      </c>
      <c r="C97" s="19" t="s">
        <v>42</v>
      </c>
      <c r="D97" s="19" t="s">
        <v>41</v>
      </c>
      <c r="E97" s="18">
        <v>1980</v>
      </c>
      <c r="F97" s="17">
        <v>0.21874999999999997</v>
      </c>
    </row>
    <row r="98" spans="1:6" ht="27" customHeight="1" x14ac:dyDescent="0.2">
      <c r="A98" s="21">
        <v>89</v>
      </c>
      <c r="B98" s="20">
        <v>42</v>
      </c>
      <c r="C98" s="19" t="s">
        <v>36</v>
      </c>
      <c r="D98" s="19" t="s">
        <v>22</v>
      </c>
      <c r="E98" s="18">
        <v>1979</v>
      </c>
      <c r="F98" s="17">
        <v>0.22834490740740698</v>
      </c>
    </row>
    <row r="99" spans="1:6" ht="27" customHeight="1" x14ac:dyDescent="0.2">
      <c r="A99" s="21">
        <v>90</v>
      </c>
      <c r="B99" s="20">
        <v>56</v>
      </c>
      <c r="C99" s="19" t="s">
        <v>35</v>
      </c>
      <c r="D99" s="19" t="s">
        <v>11</v>
      </c>
      <c r="E99" s="18">
        <v>1972</v>
      </c>
      <c r="F99" s="17">
        <v>0.23263888888888884</v>
      </c>
    </row>
    <row r="100" spans="1:6" ht="27" customHeight="1" x14ac:dyDescent="0.2">
      <c r="A100" s="21">
        <v>91</v>
      </c>
      <c r="B100" s="20">
        <v>57</v>
      </c>
      <c r="C100" s="19" t="s">
        <v>32</v>
      </c>
      <c r="D100" s="19" t="s">
        <v>31</v>
      </c>
      <c r="E100" s="18">
        <v>1969</v>
      </c>
      <c r="F100" s="17">
        <v>0.23979166666666668</v>
      </c>
    </row>
    <row r="101" spans="1:6" ht="27" customHeight="1" x14ac:dyDescent="0.2">
      <c r="A101" s="21">
        <v>92</v>
      </c>
      <c r="B101" s="20">
        <v>77</v>
      </c>
      <c r="C101" s="19" t="s">
        <v>27</v>
      </c>
      <c r="D101" s="19" t="s">
        <v>6</v>
      </c>
      <c r="E101" s="18">
        <v>1961</v>
      </c>
      <c r="F101" s="17">
        <v>0.26041666666666663</v>
      </c>
    </row>
    <row r="102" spans="1:6" ht="27" customHeight="1" x14ac:dyDescent="0.2">
      <c r="A102" s="21">
        <v>93</v>
      </c>
      <c r="B102" s="20">
        <v>13</v>
      </c>
      <c r="C102" s="19" t="s">
        <v>26</v>
      </c>
      <c r="D102" s="19" t="s">
        <v>25</v>
      </c>
      <c r="E102" s="18">
        <v>1975</v>
      </c>
      <c r="F102" s="17">
        <v>0.2673611111111111</v>
      </c>
    </row>
    <row r="103" spans="1:6" ht="27" customHeight="1" x14ac:dyDescent="0.2">
      <c r="A103" s="21">
        <v>94</v>
      </c>
      <c r="B103" s="20">
        <v>28</v>
      </c>
      <c r="C103" s="19" t="s">
        <v>24</v>
      </c>
      <c r="D103" s="19" t="s">
        <v>22</v>
      </c>
      <c r="E103" s="18">
        <v>1960</v>
      </c>
      <c r="F103" s="17">
        <v>0.2673611111111111</v>
      </c>
    </row>
    <row r="104" spans="1:6" ht="25.5" x14ac:dyDescent="0.2">
      <c r="A104" s="21">
        <v>95</v>
      </c>
      <c r="B104" s="20">
        <v>90</v>
      </c>
      <c r="C104" s="19" t="s">
        <v>23</v>
      </c>
      <c r="D104" s="19" t="s">
        <v>22</v>
      </c>
      <c r="E104" s="18">
        <v>1967</v>
      </c>
      <c r="F104" s="17">
        <v>0.2673611111111111</v>
      </c>
    </row>
    <row r="105" spans="1:6" ht="25.5" x14ac:dyDescent="0.2">
      <c r="A105" s="21">
        <v>96</v>
      </c>
      <c r="B105" s="20">
        <v>100</v>
      </c>
      <c r="C105" s="19" t="s">
        <v>21</v>
      </c>
      <c r="D105" s="19" t="s">
        <v>20</v>
      </c>
      <c r="E105" s="18">
        <v>1966</v>
      </c>
      <c r="F105" s="17">
        <v>0.2673611111111111</v>
      </c>
    </row>
    <row r="106" spans="1:6" ht="25.5" x14ac:dyDescent="0.2">
      <c r="A106" s="21">
        <v>97</v>
      </c>
      <c r="B106" s="20">
        <v>78</v>
      </c>
      <c r="C106" s="19" t="s">
        <v>16</v>
      </c>
      <c r="D106" s="19" t="s">
        <v>15</v>
      </c>
      <c r="E106" s="18">
        <v>1962</v>
      </c>
      <c r="F106" s="17">
        <v>0.27986111111111106</v>
      </c>
    </row>
    <row r="107" spans="1:6" ht="25.5" x14ac:dyDescent="0.2">
      <c r="A107" s="21">
        <v>98</v>
      </c>
      <c r="B107" s="20">
        <v>52</v>
      </c>
      <c r="C107" s="19" t="s">
        <v>14</v>
      </c>
      <c r="D107" s="19" t="s">
        <v>13</v>
      </c>
      <c r="E107" s="18">
        <v>1963</v>
      </c>
      <c r="F107" s="17">
        <v>0.28472222222222221</v>
      </c>
    </row>
    <row r="108" spans="1:6" ht="25.5" x14ac:dyDescent="0.2">
      <c r="A108" s="21">
        <v>99</v>
      </c>
      <c r="B108" s="20">
        <v>72</v>
      </c>
      <c r="C108" s="19" t="s">
        <v>12</v>
      </c>
      <c r="D108" s="19" t="s">
        <v>11</v>
      </c>
      <c r="E108" s="18">
        <v>1973</v>
      </c>
      <c r="F108" s="17">
        <v>0.28524305555555562</v>
      </c>
    </row>
    <row r="109" spans="1:6" ht="25.5" x14ac:dyDescent="0.2">
      <c r="A109" s="21">
        <v>100</v>
      </c>
      <c r="B109" s="20">
        <v>81</v>
      </c>
      <c r="C109" s="19" t="s">
        <v>10</v>
      </c>
      <c r="D109" s="19" t="s">
        <v>9</v>
      </c>
      <c r="E109" s="18">
        <v>1982</v>
      </c>
      <c r="F109" s="17">
        <v>0.31249999999999994</v>
      </c>
    </row>
    <row r="110" spans="1:6" ht="26.25" thickBot="1" x14ac:dyDescent="0.25">
      <c r="A110" s="15">
        <v>0</v>
      </c>
      <c r="B110" s="14">
        <v>32</v>
      </c>
      <c r="C110" s="13" t="s">
        <v>8</v>
      </c>
      <c r="D110" s="13" t="s">
        <v>6</v>
      </c>
      <c r="E110" s="12">
        <v>1966</v>
      </c>
      <c r="F110" s="11">
        <v>8.7731481481481507E-2</v>
      </c>
    </row>
    <row r="111" spans="1:6" x14ac:dyDescent="0.2">
      <c r="A111" s="9"/>
      <c r="B111" s="8"/>
      <c r="C111" s="7"/>
      <c r="D111" s="7"/>
      <c r="E111" s="6"/>
      <c r="F111" s="5"/>
    </row>
    <row r="112" spans="1:6" x14ac:dyDescent="0.2">
      <c r="A112" s="9"/>
      <c r="B112" s="8"/>
      <c r="C112" s="7"/>
      <c r="D112" s="7"/>
      <c r="E112" s="6"/>
      <c r="F112" s="5"/>
    </row>
    <row r="113" spans="1:6" x14ac:dyDescent="0.2">
      <c r="A113" s="9"/>
      <c r="B113" s="8"/>
      <c r="C113" s="1" t="s">
        <v>5</v>
      </c>
      <c r="D113" s="1" t="s">
        <v>4</v>
      </c>
      <c r="E113" s="6"/>
      <c r="F113" s="5"/>
    </row>
    <row r="114" spans="1:6" x14ac:dyDescent="0.2">
      <c r="A114" s="9"/>
      <c r="B114" s="8"/>
      <c r="E114" s="6"/>
      <c r="F114" s="5"/>
    </row>
    <row r="115" spans="1:6" x14ac:dyDescent="0.2">
      <c r="A115" s="9"/>
      <c r="B115" s="8"/>
      <c r="C115" s="1" t="s">
        <v>3</v>
      </c>
      <c r="D115" s="1" t="s">
        <v>2</v>
      </c>
      <c r="E115" s="6"/>
      <c r="F115" s="5"/>
    </row>
    <row r="116" spans="1:6" x14ac:dyDescent="0.2">
      <c r="A116" s="9"/>
      <c r="B116" s="8"/>
      <c r="E116" s="6"/>
      <c r="F116" s="5"/>
    </row>
    <row r="117" spans="1:6" x14ac:dyDescent="0.2">
      <c r="A117" s="9"/>
      <c r="B117" s="8"/>
      <c r="C117" s="1" t="s">
        <v>1</v>
      </c>
      <c r="D117" s="1" t="s">
        <v>0</v>
      </c>
      <c r="E117" s="6"/>
      <c r="F117" s="5"/>
    </row>
    <row r="118" spans="1:6" x14ac:dyDescent="0.2">
      <c r="E118" s="3"/>
    </row>
  </sheetData>
  <autoFilter ref="A8:F110"/>
  <mergeCells count="7">
    <mergeCell ref="C2:F2"/>
    <mergeCell ref="C5:E5"/>
    <mergeCell ref="A8:A9"/>
    <mergeCell ref="B8:B9"/>
    <mergeCell ref="C8:C9"/>
    <mergeCell ref="D8:D9"/>
    <mergeCell ref="E8:E9"/>
  </mergeCells>
  <conditionalFormatting sqref="A10:A117">
    <cfRule type="cellIs" dxfId="1" priority="1" stopIfTrue="1" operator="equal">
      <formula>0</formula>
    </cfRule>
  </conditionalFormatting>
  <printOptions horizontalCentered="1"/>
  <pageMargins left="0.23622047244094491" right="0.23622047244094491" top="0.35433070866141736" bottom="0.86614173228346458" header="0.31496062992125984" footer="0.23622047244094491"/>
  <pageSetup paperSize="9" fitToHeight="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F29"/>
  <sheetViews>
    <sheetView zoomScaleNormal="100" zoomScaleSheetLayoutView="100" workbookViewId="0">
      <pane xSplit="2" ySplit="9" topLeftCell="C22" activePane="bottomRight" state="frozen"/>
      <selection activeCell="D92" sqref="D92"/>
      <selection pane="topRight" activeCell="D92" sqref="D92"/>
      <selection pane="bottomLeft" activeCell="D92" sqref="D92"/>
      <selection pane="bottomRight" activeCell="D92" sqref="D92"/>
    </sheetView>
  </sheetViews>
  <sheetFormatPr defaultColWidth="8" defaultRowHeight="12.75" x14ac:dyDescent="0.2"/>
  <cols>
    <col min="1" max="1" width="3.140625" style="2" customWidth="1"/>
    <col min="2" max="2" width="4.28515625" style="1" customWidth="1"/>
    <col min="3" max="3" width="31.28515625" style="1" customWidth="1"/>
    <col min="4" max="4" width="16.5703125" style="1" customWidth="1"/>
    <col min="5" max="5" width="6.7109375" style="1" customWidth="1"/>
    <col min="6" max="6" width="10" style="1" customWidth="1"/>
    <col min="7" max="16384" width="8" style="1"/>
  </cols>
  <sheetData>
    <row r="2" spans="1:6" ht="21" x14ac:dyDescent="0.35">
      <c r="C2" s="139" t="s">
        <v>192</v>
      </c>
      <c r="D2" s="139"/>
      <c r="E2" s="139"/>
      <c r="F2" s="139"/>
    </row>
    <row r="3" spans="1:6" ht="5.25" customHeight="1" x14ac:dyDescent="0.25">
      <c r="D3" s="32"/>
      <c r="E3"/>
      <c r="F3" s="33"/>
    </row>
    <row r="4" spans="1:6" ht="6" customHeight="1" x14ac:dyDescent="0.2">
      <c r="F4" s="32"/>
    </row>
    <row r="5" spans="1:6" ht="37.5" customHeight="1" x14ac:dyDescent="0.3">
      <c r="C5" s="141" t="s">
        <v>193</v>
      </c>
      <c r="D5" s="140"/>
      <c r="E5" s="140"/>
    </row>
    <row r="6" spans="1:6" ht="8.25" hidden="1" customHeight="1" x14ac:dyDescent="0.2"/>
    <row r="7" spans="1:6" ht="6.75" customHeight="1" thickBot="1" x14ac:dyDescent="0.25">
      <c r="A7" s="31"/>
    </row>
    <row r="8" spans="1:6" s="28" customFormat="1" ht="28.5" customHeight="1" x14ac:dyDescent="0.25">
      <c r="A8" s="142" t="s">
        <v>189</v>
      </c>
      <c r="B8" s="135" t="s">
        <v>188</v>
      </c>
      <c r="C8" s="137" t="s">
        <v>187</v>
      </c>
      <c r="D8" s="137" t="s">
        <v>185</v>
      </c>
      <c r="E8" s="121" t="s">
        <v>184</v>
      </c>
      <c r="F8" s="30" t="s">
        <v>183</v>
      </c>
    </row>
    <row r="9" spans="1:6" s="28" customFormat="1" ht="7.5" customHeight="1" thickBot="1" x14ac:dyDescent="0.25">
      <c r="A9" s="143"/>
      <c r="B9" s="136"/>
      <c r="C9" s="122"/>
      <c r="D9" s="122"/>
      <c r="E9" s="122"/>
      <c r="F9" s="29"/>
    </row>
    <row r="10" spans="1:6" ht="27" customHeight="1" x14ac:dyDescent="0.2">
      <c r="A10" s="36">
        <v>1</v>
      </c>
      <c r="B10" s="20">
        <v>110</v>
      </c>
      <c r="C10" s="19" t="s">
        <v>102</v>
      </c>
      <c r="D10" s="19" t="s">
        <v>37</v>
      </c>
      <c r="E10" s="18">
        <v>1978</v>
      </c>
      <c r="F10" s="17">
        <v>0.12604166666666669</v>
      </c>
    </row>
    <row r="11" spans="1:6" ht="27" customHeight="1" x14ac:dyDescent="0.2">
      <c r="A11" s="36">
        <v>2</v>
      </c>
      <c r="B11" s="20">
        <v>104</v>
      </c>
      <c r="C11" s="19" t="s">
        <v>89</v>
      </c>
      <c r="D11" s="19" t="s">
        <v>39</v>
      </c>
      <c r="E11" s="18">
        <v>1962</v>
      </c>
      <c r="F11" s="17">
        <v>0.1445138888888888</v>
      </c>
    </row>
    <row r="12" spans="1:6" ht="27" customHeight="1" x14ac:dyDescent="0.2">
      <c r="A12" s="36">
        <v>3</v>
      </c>
      <c r="B12" s="20">
        <v>106</v>
      </c>
      <c r="C12" s="19" t="s">
        <v>76</v>
      </c>
      <c r="D12" s="19" t="s">
        <v>72</v>
      </c>
      <c r="E12" s="18">
        <v>1970</v>
      </c>
      <c r="F12" s="17">
        <v>0.15953703703703717</v>
      </c>
    </row>
    <row r="13" spans="1:6" ht="27" customHeight="1" x14ac:dyDescent="0.2">
      <c r="A13" s="36">
        <v>4</v>
      </c>
      <c r="B13" s="20">
        <v>108</v>
      </c>
      <c r="C13" s="19" t="s">
        <v>73</v>
      </c>
      <c r="D13" s="19" t="s">
        <v>72</v>
      </c>
      <c r="E13" s="18">
        <v>1969</v>
      </c>
      <c r="F13" s="17">
        <v>0.16658564814814811</v>
      </c>
    </row>
    <row r="14" spans="1:6" ht="27" customHeight="1" x14ac:dyDescent="0.2">
      <c r="A14" s="36">
        <v>5</v>
      </c>
      <c r="B14" s="20">
        <v>103</v>
      </c>
      <c r="C14" s="19" t="s">
        <v>68</v>
      </c>
      <c r="D14" s="19" t="s">
        <v>67</v>
      </c>
      <c r="E14" s="18">
        <v>1960</v>
      </c>
      <c r="F14" s="17">
        <v>0.17415509259259268</v>
      </c>
    </row>
    <row r="15" spans="1:6" ht="27" customHeight="1" x14ac:dyDescent="0.2">
      <c r="A15" s="36">
        <v>6</v>
      </c>
      <c r="B15" s="20">
        <v>105</v>
      </c>
      <c r="C15" s="19" t="s">
        <v>66</v>
      </c>
      <c r="D15" s="19" t="s">
        <v>65</v>
      </c>
      <c r="E15" s="18">
        <v>1963</v>
      </c>
      <c r="F15" s="17">
        <v>0.17446759259259251</v>
      </c>
    </row>
    <row r="16" spans="1:6" ht="27" customHeight="1" x14ac:dyDescent="0.2">
      <c r="A16" s="36">
        <v>7</v>
      </c>
      <c r="B16" s="20">
        <v>112</v>
      </c>
      <c r="C16" s="19" t="s">
        <v>56</v>
      </c>
      <c r="D16" s="19" t="s">
        <v>55</v>
      </c>
      <c r="E16" s="18">
        <v>1966</v>
      </c>
      <c r="F16" s="17">
        <v>0.19583333333333336</v>
      </c>
    </row>
    <row r="17" spans="1:6" ht="27" customHeight="1" x14ac:dyDescent="0.2">
      <c r="A17" s="36">
        <v>8</v>
      </c>
      <c r="B17" s="20">
        <v>109</v>
      </c>
      <c r="C17" s="19" t="s">
        <v>48</v>
      </c>
      <c r="D17" s="19" t="s">
        <v>47</v>
      </c>
      <c r="E17" s="18">
        <v>1960</v>
      </c>
      <c r="F17" s="17">
        <v>0.21111111111111105</v>
      </c>
    </row>
    <row r="18" spans="1:6" ht="27" customHeight="1" x14ac:dyDescent="0.2">
      <c r="A18" s="36">
        <v>9</v>
      </c>
      <c r="B18" s="20">
        <v>107</v>
      </c>
      <c r="C18" s="19" t="s">
        <v>46</v>
      </c>
      <c r="D18" s="19" t="s">
        <v>20</v>
      </c>
      <c r="E18" s="18">
        <v>1965</v>
      </c>
      <c r="F18" s="17">
        <v>0.2121990740740739</v>
      </c>
    </row>
    <row r="19" spans="1:6" ht="27" customHeight="1" x14ac:dyDescent="0.2">
      <c r="A19" s="36">
        <v>10</v>
      </c>
      <c r="B19" s="20">
        <v>111</v>
      </c>
      <c r="C19" s="19" t="s">
        <v>40</v>
      </c>
      <c r="D19" s="19" t="s">
        <v>39</v>
      </c>
      <c r="E19" s="18">
        <v>1961</v>
      </c>
      <c r="F19" s="17">
        <v>0.2194444444444443</v>
      </c>
    </row>
    <row r="20" spans="1:6" ht="27" customHeight="1" x14ac:dyDescent="0.2">
      <c r="A20" s="36">
        <v>11</v>
      </c>
      <c r="B20" s="20">
        <v>102</v>
      </c>
      <c r="C20" s="19" t="s">
        <v>38</v>
      </c>
      <c r="D20" s="19" t="s">
        <v>37</v>
      </c>
      <c r="E20" s="18">
        <v>1976</v>
      </c>
      <c r="F20" s="17">
        <v>0.22461805555555539</v>
      </c>
    </row>
    <row r="21" spans="1:6" ht="27" customHeight="1" x14ac:dyDescent="0.2">
      <c r="A21" s="36">
        <v>12</v>
      </c>
      <c r="B21" s="20">
        <v>101</v>
      </c>
      <c r="C21" s="19" t="s">
        <v>34</v>
      </c>
      <c r="D21" s="19" t="s">
        <v>33</v>
      </c>
      <c r="E21" s="18">
        <v>1979</v>
      </c>
      <c r="F21" s="17">
        <v>0.23611111111111108</v>
      </c>
    </row>
    <row r="22" spans="1:6" ht="26.25" thickBot="1" x14ac:dyDescent="0.25">
      <c r="A22" s="35">
        <v>13</v>
      </c>
      <c r="B22" s="14">
        <v>113</v>
      </c>
      <c r="C22" s="13" t="s">
        <v>19</v>
      </c>
      <c r="D22" s="13" t="s">
        <v>17</v>
      </c>
      <c r="E22" s="12">
        <v>1964</v>
      </c>
      <c r="F22" s="34">
        <v>0.2673611111111111</v>
      </c>
    </row>
    <row r="23" spans="1:6" x14ac:dyDescent="0.2">
      <c r="A23" s="9"/>
      <c r="B23" s="8"/>
      <c r="C23" s="7"/>
      <c r="D23" s="7"/>
      <c r="E23" s="6"/>
      <c r="F23" s="5"/>
    </row>
    <row r="24" spans="1:6" x14ac:dyDescent="0.2">
      <c r="E24" s="4"/>
    </row>
    <row r="25" spans="1:6" x14ac:dyDescent="0.2">
      <c r="C25" s="1" t="s">
        <v>5</v>
      </c>
      <c r="D25" s="1" t="s">
        <v>4</v>
      </c>
      <c r="E25" s="4"/>
    </row>
    <row r="26" spans="1:6" x14ac:dyDescent="0.2">
      <c r="E26" s="4"/>
    </row>
    <row r="27" spans="1:6" x14ac:dyDescent="0.2">
      <c r="C27" s="1" t="s">
        <v>3</v>
      </c>
      <c r="D27" s="1" t="s">
        <v>2</v>
      </c>
      <c r="E27" s="4"/>
    </row>
    <row r="28" spans="1:6" x14ac:dyDescent="0.2">
      <c r="E28" s="4"/>
    </row>
    <row r="29" spans="1:6" x14ac:dyDescent="0.2">
      <c r="C29" s="1" t="s">
        <v>1</v>
      </c>
      <c r="D29" s="1" t="s">
        <v>0</v>
      </c>
      <c r="E29" s="4"/>
    </row>
  </sheetData>
  <autoFilter ref="A8:F22"/>
  <mergeCells count="7">
    <mergeCell ref="C2:F2"/>
    <mergeCell ref="C5:E5"/>
    <mergeCell ref="A8:A9"/>
    <mergeCell ref="B8:B9"/>
    <mergeCell ref="C8:C9"/>
    <mergeCell ref="D8:D9"/>
    <mergeCell ref="E8:E9"/>
  </mergeCells>
  <conditionalFormatting sqref="A10:A23">
    <cfRule type="cellIs" dxfId="0" priority="1" stopIfTrue="1" operator="equal">
      <formula>0</formula>
    </cfRule>
  </conditionalFormatting>
  <printOptions horizontalCentered="1"/>
  <pageMargins left="0.23622047244094491" right="0.23622047244094491" top="0.35433070866141736" bottom="0.86614173228346458" header="0.31496062992125984" footer="0.23622047244094491"/>
  <pageSetup paperSize="9" fitToHeight="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Старт</vt:lpstr>
      <vt:lpstr>КЛАСС</vt:lpstr>
      <vt:lpstr>ИТОГО</vt:lpstr>
      <vt:lpstr>Кубок_ГУМ</vt:lpstr>
      <vt:lpstr>Кубок_Весны</vt:lpstr>
      <vt:lpstr>ИТОГО!Заголовки_для_печати</vt:lpstr>
      <vt:lpstr>КЛАСС!Заголовки_для_печати</vt:lpstr>
      <vt:lpstr>Кубок_Весны!Заголовки_для_печати</vt:lpstr>
      <vt:lpstr>Кубок_ГУМ!Заголовки_для_печати</vt:lpstr>
      <vt:lpstr>ИТОГО!Область_печати</vt:lpstr>
      <vt:lpstr>КЛАСС!Область_печати</vt:lpstr>
      <vt:lpstr>Кубок_Весны!Область_печати</vt:lpstr>
      <vt:lpstr>Кубок_ГУМ!Область_печати</vt:lpstr>
      <vt:lpstr>Старт!Область_печати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2017-07-23T18:16:47Z</dcterms:created>
  <dcterms:modified xsi:type="dcterms:W3CDTF">2017-07-23T18:23:29Z</dcterms:modified>
</cp:coreProperties>
</file>